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文档\ChatGPT\traffic-audit\docs\城市客运\输出\"/>
    </mc:Choice>
  </mc:AlternateContent>
  <xr:revisionPtr revIDLastSave="0" documentId="13_ncr:1_{21DA55B0-0E79-49F9-AB71-7F1B7E5C883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6" i="1" l="1"/>
  <c r="R76" i="1" s="1"/>
  <c r="P76" i="1"/>
  <c r="N76" i="1"/>
  <c r="L76" i="1"/>
  <c r="J76" i="1"/>
  <c r="H76" i="1"/>
  <c r="F76" i="1"/>
  <c r="D76" i="1"/>
  <c r="Q75" i="1"/>
  <c r="R75" i="1" s="1"/>
  <c r="P75" i="1"/>
  <c r="N75" i="1"/>
  <c r="L75" i="1"/>
  <c r="J75" i="1"/>
  <c r="H75" i="1"/>
  <c r="F75" i="1"/>
  <c r="D75" i="1"/>
  <c r="Q74" i="1"/>
  <c r="R74" i="1" s="1"/>
  <c r="P74" i="1"/>
  <c r="N74" i="1"/>
  <c r="L74" i="1"/>
  <c r="J74" i="1"/>
  <c r="H74" i="1"/>
  <c r="F74" i="1"/>
  <c r="D74" i="1"/>
  <c r="Q73" i="1"/>
  <c r="R73" i="1" s="1"/>
  <c r="P73" i="1"/>
  <c r="N73" i="1"/>
  <c r="L73" i="1"/>
  <c r="J73" i="1"/>
  <c r="H73" i="1"/>
  <c r="F73" i="1"/>
  <c r="D73" i="1"/>
  <c r="Q72" i="1"/>
  <c r="R72" i="1" s="1"/>
  <c r="P72" i="1"/>
  <c r="N72" i="1"/>
  <c r="L72" i="1"/>
  <c r="J72" i="1"/>
  <c r="H72" i="1"/>
  <c r="F72" i="1"/>
  <c r="D72" i="1"/>
  <c r="Q71" i="1"/>
  <c r="R71" i="1" s="1"/>
  <c r="P71" i="1"/>
  <c r="N71" i="1"/>
  <c r="L71" i="1"/>
  <c r="J71" i="1"/>
  <c r="H71" i="1"/>
  <c r="F71" i="1"/>
  <c r="D71" i="1"/>
  <c r="Q70" i="1"/>
  <c r="R70" i="1" s="1"/>
  <c r="P70" i="1"/>
  <c r="N70" i="1"/>
  <c r="L70" i="1"/>
  <c r="J70" i="1"/>
  <c r="H70" i="1"/>
  <c r="F70" i="1"/>
  <c r="D70" i="1"/>
  <c r="Q69" i="1"/>
  <c r="R69" i="1" s="1"/>
  <c r="P69" i="1"/>
  <c r="N69" i="1"/>
  <c r="L69" i="1"/>
  <c r="J69" i="1"/>
  <c r="H69" i="1"/>
  <c r="F69" i="1"/>
  <c r="D69" i="1"/>
  <c r="Q68" i="1"/>
  <c r="R68" i="1" s="1"/>
  <c r="P68" i="1"/>
  <c r="N68" i="1"/>
  <c r="L68" i="1"/>
  <c r="J68" i="1"/>
  <c r="H68" i="1"/>
  <c r="F68" i="1"/>
  <c r="D68" i="1"/>
  <c r="Q67" i="1"/>
  <c r="R67" i="1" s="1"/>
  <c r="P67" i="1"/>
  <c r="N67" i="1"/>
  <c r="L67" i="1"/>
  <c r="J67" i="1"/>
  <c r="H67" i="1"/>
  <c r="F67" i="1"/>
  <c r="D67" i="1"/>
  <c r="Q66" i="1"/>
  <c r="R66" i="1" s="1"/>
  <c r="P66" i="1"/>
  <c r="N66" i="1"/>
  <c r="L66" i="1"/>
  <c r="J66" i="1"/>
  <c r="H66" i="1"/>
  <c r="F66" i="1"/>
  <c r="D66" i="1"/>
  <c r="Q65" i="1"/>
  <c r="R65" i="1" s="1"/>
  <c r="P65" i="1"/>
  <c r="N65" i="1"/>
  <c r="L65" i="1"/>
  <c r="J65" i="1"/>
  <c r="H65" i="1"/>
  <c r="F65" i="1"/>
  <c r="D65" i="1"/>
  <c r="Q64" i="1"/>
  <c r="R64" i="1" s="1"/>
  <c r="P64" i="1"/>
  <c r="N64" i="1"/>
  <c r="L64" i="1"/>
  <c r="J64" i="1"/>
  <c r="H64" i="1"/>
  <c r="F64" i="1"/>
  <c r="D64" i="1"/>
  <c r="Q63" i="1"/>
  <c r="R63" i="1" s="1"/>
  <c r="P63" i="1"/>
  <c r="N63" i="1"/>
  <c r="L63" i="1"/>
  <c r="J63" i="1"/>
  <c r="H63" i="1"/>
  <c r="F63" i="1"/>
  <c r="D63" i="1"/>
  <c r="Q62" i="1"/>
  <c r="R62" i="1" s="1"/>
  <c r="P62" i="1"/>
  <c r="N62" i="1"/>
  <c r="L62" i="1"/>
  <c r="J62" i="1"/>
  <c r="H62" i="1"/>
  <c r="F62" i="1"/>
  <c r="D62" i="1"/>
  <c r="Q61" i="1"/>
  <c r="R61" i="1" s="1"/>
  <c r="P61" i="1"/>
  <c r="N61" i="1"/>
  <c r="L61" i="1"/>
  <c r="J61" i="1"/>
  <c r="H61" i="1"/>
  <c r="F61" i="1"/>
  <c r="D61" i="1"/>
  <c r="Q60" i="1"/>
  <c r="R60" i="1" s="1"/>
  <c r="P60" i="1"/>
  <c r="N60" i="1"/>
  <c r="L60" i="1"/>
  <c r="J60" i="1"/>
  <c r="H60" i="1"/>
  <c r="F60" i="1"/>
  <c r="D60" i="1"/>
  <c r="Q59" i="1"/>
  <c r="R59" i="1" s="1"/>
  <c r="P59" i="1"/>
  <c r="N59" i="1"/>
  <c r="L59" i="1"/>
  <c r="J59" i="1"/>
  <c r="H59" i="1"/>
  <c r="F59" i="1"/>
  <c r="D59" i="1"/>
  <c r="Q58" i="1"/>
  <c r="R58" i="1" s="1"/>
  <c r="P58" i="1"/>
  <c r="N58" i="1"/>
  <c r="L58" i="1"/>
  <c r="J58" i="1"/>
  <c r="H58" i="1"/>
  <c r="F58" i="1"/>
  <c r="D58" i="1"/>
  <c r="Q57" i="1"/>
  <c r="R57" i="1" s="1"/>
  <c r="P57" i="1"/>
  <c r="N57" i="1"/>
  <c r="L57" i="1"/>
  <c r="J57" i="1"/>
  <c r="H57" i="1"/>
  <c r="F57" i="1"/>
  <c r="D57" i="1"/>
  <c r="Q56" i="1"/>
  <c r="R56" i="1" s="1"/>
  <c r="P56" i="1"/>
  <c r="N56" i="1"/>
  <c r="L56" i="1"/>
  <c r="J56" i="1"/>
  <c r="H56" i="1"/>
  <c r="F56" i="1"/>
  <c r="D56" i="1"/>
  <c r="Q55" i="1"/>
  <c r="R55" i="1" s="1"/>
  <c r="P55" i="1"/>
  <c r="N55" i="1"/>
  <c r="L55" i="1"/>
  <c r="J55" i="1"/>
  <c r="H55" i="1"/>
  <c r="F55" i="1"/>
  <c r="D55" i="1"/>
  <c r="Q54" i="1"/>
  <c r="R54" i="1" s="1"/>
  <c r="P54" i="1"/>
  <c r="N54" i="1"/>
  <c r="L54" i="1"/>
  <c r="J54" i="1"/>
  <c r="H54" i="1"/>
  <c r="F54" i="1"/>
  <c r="D54" i="1"/>
  <c r="Q53" i="1"/>
  <c r="R53" i="1" s="1"/>
  <c r="P53" i="1"/>
  <c r="N53" i="1"/>
  <c r="L53" i="1"/>
  <c r="J53" i="1"/>
  <c r="H53" i="1"/>
  <c r="F53" i="1"/>
  <c r="D53" i="1"/>
  <c r="Q52" i="1"/>
  <c r="R52" i="1" s="1"/>
  <c r="P52" i="1"/>
  <c r="N52" i="1"/>
  <c r="L52" i="1"/>
  <c r="J52" i="1"/>
  <c r="H52" i="1"/>
  <c r="F52" i="1"/>
  <c r="D52" i="1"/>
  <c r="Q51" i="1"/>
  <c r="R51" i="1" s="1"/>
  <c r="P51" i="1"/>
  <c r="N51" i="1"/>
  <c r="L51" i="1"/>
  <c r="J51" i="1"/>
  <c r="H51" i="1"/>
  <c r="F51" i="1"/>
  <c r="D51" i="1"/>
  <c r="Q50" i="1"/>
  <c r="R50" i="1" s="1"/>
  <c r="P50" i="1"/>
  <c r="N50" i="1"/>
  <c r="L50" i="1"/>
  <c r="J50" i="1"/>
  <c r="H50" i="1"/>
  <c r="F50" i="1"/>
  <c r="D50" i="1"/>
  <c r="Q49" i="1"/>
  <c r="R49" i="1" s="1"/>
  <c r="P49" i="1"/>
  <c r="N49" i="1"/>
  <c r="L49" i="1"/>
  <c r="J49" i="1"/>
  <c r="H49" i="1"/>
  <c r="F49" i="1"/>
  <c r="D49" i="1"/>
  <c r="Q48" i="1"/>
  <c r="R48" i="1" s="1"/>
  <c r="P48" i="1"/>
  <c r="N48" i="1"/>
  <c r="L48" i="1"/>
  <c r="J48" i="1"/>
  <c r="H48" i="1"/>
  <c r="F48" i="1"/>
  <c r="D48" i="1"/>
  <c r="Q47" i="1"/>
  <c r="R47" i="1" s="1"/>
  <c r="P47" i="1"/>
  <c r="N47" i="1"/>
  <c r="L47" i="1"/>
  <c r="J47" i="1"/>
  <c r="H47" i="1"/>
  <c r="F47" i="1"/>
  <c r="D47" i="1"/>
  <c r="Q46" i="1"/>
  <c r="R46" i="1" s="1"/>
  <c r="P46" i="1"/>
  <c r="N46" i="1"/>
  <c r="L46" i="1"/>
  <c r="J46" i="1"/>
  <c r="H46" i="1"/>
  <c r="F46" i="1"/>
  <c r="D46" i="1"/>
  <c r="Q45" i="1"/>
  <c r="R45" i="1" s="1"/>
  <c r="P45" i="1"/>
  <c r="N45" i="1"/>
  <c r="L45" i="1"/>
  <c r="J45" i="1"/>
  <c r="H45" i="1"/>
  <c r="F45" i="1"/>
  <c r="D45" i="1"/>
  <c r="Q44" i="1"/>
  <c r="R44" i="1" s="1"/>
  <c r="P44" i="1"/>
  <c r="N44" i="1"/>
  <c r="L44" i="1"/>
  <c r="J44" i="1"/>
  <c r="H44" i="1"/>
  <c r="F44" i="1"/>
  <c r="D44" i="1"/>
  <c r="Q43" i="1"/>
  <c r="R43" i="1" s="1"/>
  <c r="P43" i="1"/>
  <c r="N43" i="1"/>
  <c r="L43" i="1"/>
  <c r="J43" i="1"/>
  <c r="H43" i="1"/>
  <c r="F43" i="1"/>
  <c r="D43" i="1"/>
  <c r="Q42" i="1"/>
  <c r="R42" i="1" s="1"/>
  <c r="P42" i="1"/>
  <c r="N42" i="1"/>
  <c r="L42" i="1"/>
  <c r="J42" i="1"/>
  <c r="H42" i="1"/>
  <c r="F42" i="1"/>
  <c r="D42" i="1"/>
  <c r="Q41" i="1"/>
  <c r="R41" i="1" s="1"/>
  <c r="P41" i="1"/>
  <c r="N41" i="1"/>
  <c r="L41" i="1"/>
  <c r="J41" i="1"/>
  <c r="H41" i="1"/>
  <c r="F41" i="1"/>
  <c r="D41" i="1"/>
  <c r="Q40" i="1"/>
  <c r="R40" i="1" s="1"/>
  <c r="P40" i="1"/>
  <c r="N40" i="1"/>
  <c r="L40" i="1"/>
  <c r="J40" i="1"/>
  <c r="H40" i="1"/>
  <c r="F40" i="1"/>
  <c r="D40" i="1"/>
  <c r="Q39" i="1"/>
  <c r="R39" i="1" s="1"/>
  <c r="P39" i="1"/>
  <c r="N39" i="1"/>
  <c r="L39" i="1"/>
  <c r="J39" i="1"/>
  <c r="H39" i="1"/>
  <c r="F39" i="1"/>
  <c r="D39" i="1"/>
  <c r="Q38" i="1"/>
  <c r="R38" i="1" s="1"/>
  <c r="P38" i="1"/>
  <c r="N38" i="1"/>
  <c r="L38" i="1"/>
  <c r="J38" i="1"/>
  <c r="H38" i="1"/>
  <c r="F38" i="1"/>
  <c r="D38" i="1"/>
  <c r="Q37" i="1"/>
  <c r="R37" i="1" s="1"/>
  <c r="P37" i="1"/>
  <c r="N37" i="1"/>
  <c r="L37" i="1"/>
  <c r="J37" i="1"/>
  <c r="H37" i="1"/>
  <c r="F37" i="1"/>
  <c r="D37" i="1"/>
  <c r="Q36" i="1"/>
  <c r="R36" i="1" s="1"/>
  <c r="P36" i="1"/>
  <c r="N36" i="1"/>
  <c r="L36" i="1"/>
  <c r="J36" i="1"/>
  <c r="H36" i="1"/>
  <c r="F36" i="1"/>
  <c r="D36" i="1"/>
  <c r="Q35" i="1"/>
  <c r="R35" i="1" s="1"/>
  <c r="P35" i="1"/>
  <c r="N35" i="1"/>
  <c r="L35" i="1"/>
  <c r="J35" i="1"/>
  <c r="H35" i="1"/>
  <c r="F35" i="1"/>
  <c r="D35" i="1"/>
  <c r="Q34" i="1"/>
  <c r="R34" i="1" s="1"/>
  <c r="P34" i="1"/>
  <c r="N34" i="1"/>
  <c r="L34" i="1"/>
  <c r="J34" i="1"/>
  <c r="H34" i="1"/>
  <c r="F34" i="1"/>
  <c r="D34" i="1"/>
  <c r="Q33" i="1"/>
  <c r="R33" i="1" s="1"/>
  <c r="P33" i="1"/>
  <c r="N33" i="1"/>
  <c r="L33" i="1"/>
  <c r="J33" i="1"/>
  <c r="H33" i="1"/>
  <c r="F33" i="1"/>
  <c r="D33" i="1"/>
  <c r="Q32" i="1"/>
  <c r="R32" i="1" s="1"/>
  <c r="P32" i="1"/>
  <c r="N32" i="1"/>
  <c r="L32" i="1"/>
  <c r="J32" i="1"/>
  <c r="H32" i="1"/>
  <c r="F32" i="1"/>
  <c r="D32" i="1"/>
  <c r="Q31" i="1"/>
  <c r="R31" i="1" s="1"/>
  <c r="P31" i="1"/>
  <c r="N31" i="1"/>
  <c r="L31" i="1"/>
  <c r="J31" i="1"/>
  <c r="H31" i="1"/>
  <c r="F31" i="1"/>
  <c r="D31" i="1"/>
  <c r="Q30" i="1"/>
  <c r="R30" i="1" s="1"/>
  <c r="P30" i="1"/>
  <c r="N30" i="1"/>
  <c r="L30" i="1"/>
  <c r="J30" i="1"/>
  <c r="H30" i="1"/>
  <c r="F30" i="1"/>
  <c r="D30" i="1"/>
  <c r="Q29" i="1"/>
  <c r="R29" i="1" s="1"/>
  <c r="P29" i="1"/>
  <c r="N29" i="1"/>
  <c r="L29" i="1"/>
  <c r="J29" i="1"/>
  <c r="H29" i="1"/>
  <c r="F29" i="1"/>
  <c r="D29" i="1"/>
  <c r="Q28" i="1"/>
  <c r="R28" i="1" s="1"/>
  <c r="P28" i="1"/>
  <c r="N28" i="1"/>
  <c r="L28" i="1"/>
  <c r="J28" i="1"/>
  <c r="H28" i="1"/>
  <c r="F28" i="1"/>
  <c r="D28" i="1"/>
  <c r="Q27" i="1"/>
  <c r="R27" i="1" s="1"/>
  <c r="P27" i="1"/>
  <c r="N27" i="1"/>
  <c r="L27" i="1"/>
  <c r="J27" i="1"/>
  <c r="H27" i="1"/>
  <c r="F27" i="1"/>
  <c r="D27" i="1"/>
  <c r="Q26" i="1"/>
  <c r="R26" i="1" s="1"/>
  <c r="P26" i="1"/>
  <c r="N26" i="1"/>
  <c r="L26" i="1"/>
  <c r="J26" i="1"/>
  <c r="H26" i="1"/>
  <c r="F26" i="1"/>
  <c r="D26" i="1"/>
  <c r="Q25" i="1"/>
  <c r="R25" i="1" s="1"/>
  <c r="P25" i="1"/>
  <c r="N25" i="1"/>
  <c r="L25" i="1"/>
  <c r="J25" i="1"/>
  <c r="H25" i="1"/>
  <c r="F25" i="1"/>
  <c r="D25" i="1"/>
  <c r="Q24" i="1"/>
  <c r="R24" i="1" s="1"/>
  <c r="P24" i="1"/>
  <c r="N24" i="1"/>
  <c r="L24" i="1"/>
  <c r="J24" i="1"/>
  <c r="H24" i="1"/>
  <c r="F24" i="1"/>
  <c r="D24" i="1"/>
  <c r="Q23" i="1"/>
  <c r="R23" i="1" s="1"/>
  <c r="P23" i="1"/>
  <c r="N23" i="1"/>
  <c r="L23" i="1"/>
  <c r="J23" i="1"/>
  <c r="H23" i="1"/>
  <c r="F23" i="1"/>
  <c r="D23" i="1"/>
  <c r="Q22" i="1"/>
  <c r="R22" i="1" s="1"/>
  <c r="P22" i="1"/>
  <c r="N22" i="1"/>
  <c r="L22" i="1"/>
  <c r="J22" i="1"/>
  <c r="H22" i="1"/>
  <c r="F22" i="1"/>
  <c r="D22" i="1"/>
  <c r="Q21" i="1"/>
  <c r="R21" i="1" s="1"/>
  <c r="P21" i="1"/>
  <c r="N21" i="1"/>
  <c r="L21" i="1"/>
  <c r="J21" i="1"/>
  <c r="H21" i="1"/>
  <c r="F21" i="1"/>
  <c r="D21" i="1"/>
  <c r="Q20" i="1"/>
  <c r="R20" i="1" s="1"/>
  <c r="P20" i="1"/>
  <c r="N20" i="1"/>
  <c r="L20" i="1"/>
  <c r="J20" i="1"/>
  <c r="H20" i="1"/>
  <c r="F20" i="1"/>
  <c r="D20" i="1"/>
  <c r="Q19" i="1"/>
  <c r="R19" i="1" s="1"/>
  <c r="P19" i="1"/>
  <c r="N19" i="1"/>
  <c r="L19" i="1"/>
  <c r="J19" i="1"/>
  <c r="H19" i="1"/>
  <c r="F19" i="1"/>
  <c r="D19" i="1"/>
  <c r="Q18" i="1"/>
  <c r="R18" i="1" s="1"/>
  <c r="P18" i="1"/>
  <c r="N18" i="1"/>
  <c r="L18" i="1"/>
  <c r="J18" i="1"/>
  <c r="H18" i="1"/>
  <c r="F18" i="1"/>
  <c r="D18" i="1"/>
  <c r="Q17" i="1"/>
  <c r="R17" i="1" s="1"/>
  <c r="P17" i="1"/>
  <c r="N17" i="1"/>
  <c r="L17" i="1"/>
  <c r="J17" i="1"/>
  <c r="H17" i="1"/>
  <c r="F17" i="1"/>
  <c r="D17" i="1"/>
  <c r="Q16" i="1"/>
  <c r="R16" i="1" s="1"/>
  <c r="P16" i="1"/>
  <c r="N16" i="1"/>
  <c r="L16" i="1"/>
  <c r="J16" i="1"/>
  <c r="H16" i="1"/>
  <c r="F16" i="1"/>
  <c r="D16" i="1"/>
  <c r="Q15" i="1"/>
  <c r="R15" i="1" s="1"/>
  <c r="P15" i="1"/>
  <c r="N15" i="1"/>
  <c r="L15" i="1"/>
  <c r="J15" i="1"/>
  <c r="H15" i="1"/>
  <c r="F15" i="1"/>
  <c r="D15" i="1"/>
  <c r="Q14" i="1"/>
  <c r="R14" i="1" s="1"/>
  <c r="P14" i="1"/>
  <c r="N14" i="1"/>
  <c r="L14" i="1"/>
  <c r="J14" i="1"/>
  <c r="H14" i="1"/>
  <c r="F14" i="1"/>
  <c r="D14" i="1"/>
  <c r="Q13" i="1"/>
  <c r="R13" i="1" s="1"/>
  <c r="P13" i="1"/>
  <c r="N13" i="1"/>
  <c r="L13" i="1"/>
  <c r="J13" i="1"/>
  <c r="H13" i="1"/>
  <c r="F13" i="1"/>
  <c r="D13" i="1"/>
  <c r="Q12" i="1"/>
  <c r="R12" i="1" s="1"/>
  <c r="P12" i="1"/>
  <c r="N12" i="1"/>
  <c r="L12" i="1"/>
  <c r="J12" i="1"/>
  <c r="H12" i="1"/>
  <c r="F12" i="1"/>
  <c r="D12" i="1"/>
  <c r="Q11" i="1"/>
  <c r="R11" i="1" s="1"/>
  <c r="P11" i="1"/>
  <c r="N11" i="1"/>
  <c r="L11" i="1"/>
  <c r="J11" i="1"/>
  <c r="H11" i="1"/>
  <c r="F11" i="1"/>
  <c r="D11" i="1"/>
  <c r="Q10" i="1"/>
  <c r="R10" i="1" s="1"/>
  <c r="P10" i="1"/>
  <c r="N10" i="1"/>
  <c r="L10" i="1"/>
  <c r="J10" i="1"/>
  <c r="H10" i="1"/>
  <c r="F10" i="1"/>
  <c r="D10" i="1"/>
  <c r="Q9" i="1"/>
  <c r="R9" i="1" s="1"/>
  <c r="P9" i="1"/>
  <c r="N9" i="1"/>
  <c r="L9" i="1"/>
  <c r="J9" i="1"/>
  <c r="H9" i="1"/>
  <c r="F9" i="1"/>
  <c r="D9" i="1"/>
  <c r="P8" i="1"/>
  <c r="O8" i="1"/>
  <c r="M8" i="1"/>
  <c r="N8" i="1" s="1"/>
  <c r="K8" i="1"/>
  <c r="L8" i="1" s="1"/>
  <c r="I8" i="1"/>
  <c r="J8" i="1" s="1"/>
  <c r="G8" i="1"/>
  <c r="H8" i="1" s="1"/>
  <c r="E8" i="1"/>
  <c r="F8" i="1" s="1"/>
  <c r="D8" i="1"/>
  <c r="C8" i="1"/>
  <c r="O7" i="1"/>
  <c r="P7" i="1" s="1"/>
  <c r="M7" i="1"/>
  <c r="N7" i="1" s="1"/>
  <c r="K7" i="1"/>
  <c r="L7" i="1" s="1"/>
  <c r="I7" i="1"/>
  <c r="G7" i="1"/>
  <c r="E7" i="1"/>
  <c r="F7" i="1" s="1"/>
  <c r="C7" i="1"/>
  <c r="D7" i="1" s="1"/>
  <c r="O6" i="1"/>
  <c r="P6" i="1" s="1"/>
  <c r="M6" i="1"/>
  <c r="N6" i="1" s="1"/>
  <c r="L6" i="1"/>
  <c r="K6" i="1"/>
  <c r="I6" i="1"/>
  <c r="J6" i="1" s="1"/>
  <c r="G6" i="1"/>
  <c r="H6" i="1" s="1"/>
  <c r="E6" i="1"/>
  <c r="C6" i="1"/>
  <c r="D6" i="1" s="1"/>
  <c r="D5" i="1"/>
  <c r="O5" i="1"/>
  <c r="P5" i="1" s="1"/>
  <c r="M5" i="1"/>
  <c r="N5" i="1" s="1"/>
  <c r="K5" i="1"/>
  <c r="I5" i="1"/>
  <c r="G5" i="1"/>
  <c r="H5" i="1" s="1"/>
  <c r="E5" i="1"/>
  <c r="F5" i="1" s="1"/>
  <c r="C5" i="1"/>
  <c r="Q6" i="1" l="1"/>
  <c r="R6" i="1" s="1"/>
  <c r="F6" i="1"/>
  <c r="Q7" i="1"/>
  <c r="R7" i="1" s="1"/>
  <c r="J5" i="1"/>
  <c r="H7" i="1"/>
  <c r="L5" i="1"/>
  <c r="J7" i="1"/>
  <c r="Q8" i="1"/>
  <c r="R8" i="1" s="1"/>
  <c r="Q5" i="1"/>
  <c r="R5" i="1" s="1"/>
</calcChain>
</file>

<file path=xl/sharedStrings.xml><?xml version="1.0" encoding="utf-8"?>
<sst xmlns="http://schemas.openxmlformats.org/spreadsheetml/2006/main" count="104" uniqueCount="36">
  <si>
    <t>城市公交客运量</t>
  </si>
  <si>
    <t>地区 名称</t>
  </si>
  <si>
    <t>指标</t>
  </si>
  <si>
    <t>2026年1月</t>
  </si>
  <si>
    <t>1月与去年同比</t>
  </si>
  <si>
    <t>2026年2月</t>
  </si>
  <si>
    <t>2月与去年同比</t>
  </si>
  <si>
    <t>3月与去年同比</t>
  </si>
  <si>
    <t>4月与去年同比</t>
  </si>
  <si>
    <t>5月与去年同比</t>
  </si>
  <si>
    <t>6月与去年同比</t>
  </si>
  <si>
    <t>7月与去年同比</t>
  </si>
  <si>
    <t>2026年累计</t>
  </si>
  <si>
    <t>累计与去年同比</t>
  </si>
  <si>
    <t>全省</t>
  </si>
  <si>
    <t>客运量           （万人次）</t>
  </si>
  <si>
    <t>旅客周转量       （万人公里）</t>
  </si>
  <si>
    <t>其中城市内客运量 （万人次）</t>
  </si>
  <si>
    <t>其中城市内旅客周转量  (万人公里)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</si>
  <si>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</si>
  <si>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</si>
  <si>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</si>
  <si>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</si>
  <si>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</si>
  <si>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</si>
  <si>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</si>
  <si>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</si>
  <si>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</si>
  <si>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</si>
  <si>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</si>
  <si>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</si>
  <si>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恩施州</t>
  </si>
  <si>
    <t>仙桃市</t>
  </si>
  <si>
    <t>潜江市</t>
  </si>
  <si>
    <t>天门市</t>
  </si>
  <si>
    <t>林区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</si>
</sst>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_ "/>
    <numFmt numFmtId="178" formatCode="0.00_);[Red]\(0.00\)"/>
  </numFmts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2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2" borderId="0" xfId="0" applyFont="1" applyFill="1" applyAlignment="1">
      <alignment horizontal="center" vertical="center"/>
    </xf>
    <xf numFmtId="10" fontId="4" fillId="2" borderId="0" xfId="0" applyNumberFormat="1" applyFont="1" applyFill="1" applyAlignment="1">
      <alignment horizontal="center" vertical="center"/>
    </xf>
    <xf numFmtId="177" fontId="5" fillId="2" borderId="11" xfId="0" applyNumberFormat="1" applyFont="1" applyFill="1" applyBorder="1" applyAlignment="1">
      <alignment horizontal="center" vertical="center" wrapText="1"/>
    </xf>
    <xf numFmtId="176" fontId="5" fillId="2" borderId="11" xfId="0" applyNumberFormat="1" applyFont="1" applyFill="1" applyBorder="1" applyAlignment="1">
      <alignment horizontal="center" vertical="center" wrapText="1"/>
    </xf>
    <xf numFmtId="10" fontId="7" fillId="2" borderId="11" xfId="0" applyNumberFormat="1" applyFont="1" applyFill="1" applyBorder="1" applyAlignment="1">
      <alignment horizontal="center" vertical="center" wrapText="1"/>
    </xf>
    <xf numFmtId="176" fontId="8" fillId="2" borderId="11" xfId="0" applyNumberFormat="1" applyFont="1" applyFill="1" applyBorder="1" applyAlignment="1">
      <alignment horizontal="center" vertical="center" wrapText="1"/>
    </xf>
    <xf numFmtId="176" fontId="7" fillId="2" borderId="11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78" fontId="7" fillId="2" borderId="1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0" fontId="7" fillId="2" borderId="18" xfId="0" applyNumberFormat="1" applyFont="1" applyFill="1" applyBorder="1" applyAlignment="1">
      <alignment horizontal="center" vertical="center" wrapText="1"/>
    </xf>
    <xf numFmtId="177" fontId="1" fillId="2" borderId="19" xfId="0" applyNumberFormat="1" applyFont="1" applyFill="1" applyBorder="1" applyAlignment="1">
      <alignment horizontal="center" vertical="center" wrapText="1"/>
    </xf>
    <xf numFmtId="177" fontId="5" fillId="2" borderId="19" xfId="0" applyNumberFormat="1" applyFont="1" applyFill="1" applyBorder="1" applyAlignment="1">
      <alignment horizontal="center" vertical="center" wrapText="1"/>
    </xf>
    <xf numFmtId="0" fontId="0" fillId="0" borderId="19" xfId="0" applyBorder="1">
      <alignment vertical="center"/>
    </xf>
    <xf numFmtId="177" fontId="5" fillId="2" borderId="4" xfId="0" applyNumberFormat="1" applyFont="1" applyFill="1" applyBorder="1" applyAlignment="1">
      <alignment horizontal="center" vertical="center" wrapText="1"/>
    </xf>
    <xf numFmtId="177" fontId="5" fillId="2" borderId="13" xfId="0" applyNumberFormat="1" applyFont="1" applyFill="1" applyBorder="1" applyAlignment="1">
      <alignment horizontal="center" vertical="center" wrapText="1"/>
    </xf>
    <xf numFmtId="177" fontId="5" fillId="2" borderId="11" xfId="0" applyNumberFormat="1" applyFont="1" applyFill="1" applyBorder="1" applyAlignment="1">
      <alignment horizontal="center" vertical="center" wrapText="1"/>
    </xf>
    <xf numFmtId="177" fontId="5" fillId="2" borderId="14" xfId="0" applyNumberFormat="1" applyFont="1" applyFill="1" applyBorder="1" applyAlignment="1">
      <alignment horizontal="center" vertical="center" wrapText="1"/>
    </xf>
    <xf numFmtId="10" fontId="0" fillId="2" borderId="15" xfId="0" applyNumberFormat="1" applyFill="1" applyBorder="1" applyAlignment="1">
      <alignment horizontal="center" vertical="center" wrapText="1"/>
    </xf>
    <xf numFmtId="10" fontId="0" fillId="2" borderId="13" xfId="0" applyNumberFormat="1" applyFill="1" applyBorder="1" applyAlignment="1">
      <alignment horizontal="center" vertical="center" wrapText="1"/>
    </xf>
    <xf numFmtId="177" fontId="5" fillId="2" borderId="10" xfId="0" applyNumberFormat="1" applyFont="1" applyFill="1" applyBorder="1" applyAlignment="1">
      <alignment horizontal="center" vertical="center" wrapText="1"/>
    </xf>
    <xf numFmtId="177" fontId="5" fillId="2" borderId="12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57" fontId="0" fillId="2" borderId="5" xfId="0" applyNumberFormat="1" applyFill="1" applyBorder="1" applyAlignment="1">
      <alignment horizontal="center" vertical="center" wrapText="1"/>
    </xf>
    <xf numFmtId="10" fontId="0" fillId="2" borderId="9" xfId="0" applyNumberFormat="1" applyFill="1" applyBorder="1" applyAlignment="1">
      <alignment horizontal="center" vertical="center" wrapText="1"/>
    </xf>
    <xf numFmtId="10" fontId="0" fillId="2" borderId="16" xfId="0" applyNumberFormat="1" applyFill="1" applyBorder="1" applyAlignment="1">
      <alignment horizontal="center" vertical="center" wrapText="1"/>
    </xf>
    <xf numFmtId="10" fontId="0" fillId="2" borderId="17" xfId="0" applyNumberForma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 wrapText="1"/>
    </xf>
    <xf numFmtId="177" fontId="5" fillId="2" borderId="6" xfId="0" applyNumberFormat="1" applyFont="1" applyFill="1" applyBorder="1" applyAlignment="1">
      <alignment horizontal="center" vertical="center" wrapText="1"/>
    </xf>
    <xf numFmtId="177" fontId="1" fillId="2" borderId="3" xfId="0" applyNumberFormat="1" applyFont="1" applyFill="1" applyBorder="1" applyAlignment="1">
      <alignment horizontal="center" vertical="center" wrapText="1"/>
    </xf>
    <xf numFmtId="177" fontId="1" fillId="2" borderId="7" xfId="0" applyNumberFormat="1" applyFont="1" applyFill="1" applyBorder="1" applyAlignment="1">
      <alignment horizontal="center" vertical="center" wrapText="1"/>
    </xf>
    <xf numFmtId="10" fontId="0" fillId="2" borderId="5" xfId="0" applyNumberFormat="1" applyFill="1" applyBorder="1" applyAlignment="1">
      <alignment horizontal="center" vertical="center" wrapText="1"/>
    </xf>
    <xf numFmtId="177" fontId="0" fillId="2" borderId="9" xfId="0" applyNumberForma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6"/>
  <sheetViews>
    <sheetView tabSelected="1" workbookViewId="0">
      <selection activeCell="S3" sqref="S3"/>
    </sheetView>
  </sheetViews>
  <sheetFormatPr defaultColWidth="9" defaultRowHeight="14.4" x14ac:dyDescent="0.25"/>
  <cols>
    <col min="1" max="1" width="11.21875" bestFit="1" customWidth="1"/>
    <col min="2" max="2" width="17.33203125" customWidth="1"/>
    <col min="3" max="3" width="10.5546875" bestFit="1" customWidth="1"/>
    <col min="4" max="4" width="11.109375" customWidth="1"/>
    <col min="5" max="5" width="10.5546875" bestFit="1" customWidth="1"/>
    <col min="6" max="6" width="10.44140625" customWidth="1"/>
    <col min="7" max="7" width="10.5546875" bestFit="1" customWidth="1"/>
    <col min="8" max="8" width="9.88671875" customWidth="1"/>
    <col min="9" max="9" width="10.5546875" bestFit="1" customWidth="1"/>
    <col min="10" max="10" width="9.88671875" customWidth="1"/>
    <col min="11" max="11" width="10.5546875" bestFit="1" customWidth="1"/>
    <col min="12" max="12" width="9.88671875" customWidth="1"/>
    <col min="13" max="13" width="10.5546875" bestFit="1" customWidth="1"/>
    <col min="14" max="14" width="9.88671875" customWidth="1"/>
    <col min="15" max="15" width="11.6640625" bestFit="1" customWidth="1"/>
    <col min="16" max="16" width="9.88671875" customWidth="1"/>
    <col min="17" max="17" width="11.6640625" bestFit="1" customWidth="1"/>
    <col min="18" max="18" width="9.88671875" customWidth="1"/>
    <col min="19" max="19" width="9" style="14"/>
  </cols>
  <sheetData>
    <row r="1" spans="1:19" ht="25.8" x14ac:dyDescent="0.25">
      <c r="A1" s="31" t="s">
        <v>0</v>
      </c>
      <c r="B1" s="31"/>
      <c r="C1" s="1"/>
      <c r="D1" s="2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2"/>
      <c r="S1" s="10"/>
    </row>
    <row r="2" spans="1:19" ht="26.4" thickBot="1" x14ac:dyDescent="0.3">
      <c r="A2" s="32"/>
      <c r="B2" s="32"/>
      <c r="C2" s="1"/>
      <c r="D2" s="2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"/>
      <c r="R2" s="2"/>
      <c r="S2" s="10"/>
    </row>
    <row r="3" spans="1:19" ht="14.4" customHeight="1" x14ac:dyDescent="0.25">
      <c r="A3" s="33" t="s">
        <v>1</v>
      </c>
      <c r="B3" s="35" t="s">
        <v>2</v>
      </c>
      <c r="C3" s="25" t="s">
        <v>3</v>
      </c>
      <c r="D3" s="37" t="s">
        <v>4</v>
      </c>
      <c r="E3" s="25" t="s">
        <v>5</v>
      </c>
      <c r="F3" s="37" t="s">
        <v>6</v>
      </c>
      <c r="G3" s="27">
        <v>46082</v>
      </c>
      <c r="H3" s="19" t="s">
        <v>7</v>
      </c>
      <c r="I3" s="27">
        <v>46113</v>
      </c>
      <c r="J3" s="19" t="s">
        <v>8</v>
      </c>
      <c r="K3" s="27">
        <v>46143</v>
      </c>
      <c r="L3" s="19" t="s">
        <v>9</v>
      </c>
      <c r="M3" s="27">
        <v>46174</v>
      </c>
      <c r="N3" s="19" t="s">
        <v>10</v>
      </c>
      <c r="O3" s="27">
        <v>46204</v>
      </c>
      <c r="P3" s="19" t="s">
        <v>11</v>
      </c>
      <c r="Q3" s="23" t="s">
        <v>12</v>
      </c>
      <c r="R3" s="29" t="s">
        <v>13</v>
      </c>
      <c r="S3" s="12"/>
    </row>
    <row r="4" spans="1:19" ht="15" thickBot="1" x14ac:dyDescent="0.3">
      <c r="A4" s="34"/>
      <c r="B4" s="36"/>
      <c r="C4" s="26"/>
      <c r="D4" s="38"/>
      <c r="E4" s="26"/>
      <c r="F4" s="38"/>
      <c r="G4" s="28"/>
      <c r="H4" s="20"/>
      <c r="I4" s="28"/>
      <c r="J4" s="20"/>
      <c r="K4" s="28"/>
      <c r="L4" s="20"/>
      <c r="M4" s="28"/>
      <c r="N4" s="20"/>
      <c r="O4" s="28"/>
      <c r="P4" s="20"/>
      <c r="Q4" s="24"/>
      <c r="R4" s="30"/>
      <c r="S4" s="12"/>
    </row>
    <row r="5" spans="1:19" ht="40.950000000000003" customHeight="1" x14ac:dyDescent="0.25">
      <c r="A5" s="21" t="s">
        <v>14</v>
      </c>
      <c r="B5" s="3" t="s">
        <v>15</v>
      </c>
      <c r="C5" s="4">
        <f t="shared" ref="C5:C8" si="0">C9+C13+C17+C21+C25+C29+C33+C37+C41+C45+C49+C53+C57+C61+C65+C69+C73</f>
        <v>0</v>
      </c>
      <c r="D5" s="5" t="e">
        <f>C5/#REF!-1</f>
        <v>#REF!</v>
      </c>
      <c r="E5" s="4">
        <f t="shared" ref="E5:E8" si="1">E9+E13+E17+E21+E25+E29+E33+E37+E41+E45+E49+E53+E57+E61+E65+E69+E73</f>
        <v>0</v>
      </c>
      <c r="F5" s="5" t="e">
        <f>E5/#REF!-1</f>
        <v>#REF!</v>
      </c>
      <c r="G5" s="4">
        <f t="shared" ref="G5:G8" si="2">G9+G13+G17+G21+G25+G29+G33+G37+G41+G45+G49+G53+G57+G61+G65+G69+G73</f>
        <v>0</v>
      </c>
      <c r="H5" s="5" t="e">
        <f>G5/#REF!-1</f>
        <v>#REF!</v>
      </c>
      <c r="I5" s="4">
        <f t="shared" ref="I5:I8" si="3">I9+I13+I17+I21+I25+I29+I33+I37+I41+I45+I49+I53+I57+I61+I65+I69+I73</f>
        <v>0</v>
      </c>
      <c r="J5" s="5" t="e">
        <f>I5/#REF!-1</f>
        <v>#REF!</v>
      </c>
      <c r="K5" s="4">
        <f t="shared" ref="K5:K8" si="4">K9+K13+K17+K21+K25+K29+K33+K37+K41+K45+K49+K53+K57+K61+K65+K69+K73</f>
        <v>0</v>
      </c>
      <c r="L5" s="5" t="e">
        <f>K5/#REF!-1</f>
        <v>#REF!</v>
      </c>
      <c r="M5" s="4">
        <f t="shared" ref="M5:M8" si="5">M9+M13+M17+M21+M25+M29+M33+M37+M41+M45+M49+M53+M57+M61+M65+M69+M73</f>
        <v>0</v>
      </c>
      <c r="N5" s="5" t="e">
        <f>M5/#REF!-1</f>
        <v>#REF!</v>
      </c>
      <c r="O5" s="4">
        <f t="shared" ref="O5:O8" si="6">O9+O13+O17+O21+O25+O29+O33+O37+O41+O45+O49+O53+O57+O61+O65+O69+O73</f>
        <v>12974.730000000001</v>
      </c>
      <c r="P5" s="5" t="e">
        <f>O5/#REF!-1</f>
        <v>#REF!</v>
      </c>
      <c r="Q5" s="6">
        <f t="shared" ref="Q5:Q68" si="7">C5+E5+G5+I5+K5+M5+O5</f>
        <v>12974.730000000001</v>
      </c>
      <c r="R5" s="11" t="e">
        <f>Q5/SUM(#REF!+#REF!+#REF!+#REF!+#REF!+#REF!+#REF!)-1</f>
        <v>#REF!</v>
      </c>
      <c r="S5" s="13"/>
    </row>
    <row r="6" spans="1:19" ht="40.950000000000003" customHeight="1" x14ac:dyDescent="0.25">
      <c r="A6" s="22"/>
      <c r="B6" s="3" t="s">
        <v>16</v>
      </c>
      <c r="C6" s="7">
        <f t="shared" si="0"/>
        <v>0</v>
      </c>
      <c r="D6" s="5" t="e">
        <f>C6/#REF!-1</f>
        <v>#REF!</v>
      </c>
      <c r="E6" s="7">
        <f t="shared" si="1"/>
        <v>0</v>
      </c>
      <c r="F6" s="5" t="e">
        <f>E6/#REF!-1</f>
        <v>#REF!</v>
      </c>
      <c r="G6" s="7">
        <f t="shared" si="2"/>
        <v>0</v>
      </c>
      <c r="H6" s="5" t="e">
        <f>G6/#REF!-1</f>
        <v>#REF!</v>
      </c>
      <c r="I6" s="7">
        <f t="shared" si="3"/>
        <v>0</v>
      </c>
      <c r="J6" s="5" t="e">
        <f>I6/#REF!-1</f>
        <v>#REF!</v>
      </c>
      <c r="K6" s="7">
        <f t="shared" si="4"/>
        <v>0</v>
      </c>
      <c r="L6" s="5" t="e">
        <f>K6/#REF!-1</f>
        <v>#REF!</v>
      </c>
      <c r="M6" s="7">
        <f t="shared" si="5"/>
        <v>0</v>
      </c>
      <c r="N6" s="5" t="e">
        <f>M6/#REF!-1</f>
        <v>#REF!</v>
      </c>
      <c r="O6" s="7">
        <f t="shared" si="6"/>
        <v>87147.68</v>
      </c>
      <c r="P6" s="5" t="e">
        <f>O6/#REF!-1</f>
        <v>#REF!</v>
      </c>
      <c r="Q6" s="7">
        <f t="shared" si="7"/>
        <v>87147.68</v>
      </c>
      <c r="R6" s="11" t="e">
        <f>Q6/SUM(#REF!+#REF!+#REF!+#REF!+#REF!+#REF!+#REF!)-1</f>
        <v>#REF!</v>
      </c>
      <c r="S6" s="13"/>
    </row>
    <row r="7" spans="1:19" ht="40.950000000000003" customHeight="1" x14ac:dyDescent="0.25">
      <c r="A7" s="22"/>
      <c r="B7" s="3" t="s">
        <v>17</v>
      </c>
      <c r="C7" s="7">
        <f t="shared" si="0"/>
        <v>0</v>
      </c>
      <c r="D7" s="5" t="e">
        <f>C7/#REF!-1</f>
        <v>#REF!</v>
      </c>
      <c r="E7" s="7">
        <f t="shared" si="1"/>
        <v>0</v>
      </c>
      <c r="F7" s="5" t="e">
        <f>E7/#REF!-1</f>
        <v>#REF!</v>
      </c>
      <c r="G7" s="7">
        <f t="shared" si="2"/>
        <v>0</v>
      </c>
      <c r="H7" s="5" t="e">
        <f>G7/#REF!-1</f>
        <v>#REF!</v>
      </c>
      <c r="I7" s="7">
        <f t="shared" si="3"/>
        <v>0</v>
      </c>
      <c r="J7" s="5" t="e">
        <f>I7/#REF!-1</f>
        <v>#REF!</v>
      </c>
      <c r="K7" s="7">
        <f t="shared" si="4"/>
        <v>0</v>
      </c>
      <c r="L7" s="5" t="e">
        <f>K7/#REF!-1</f>
        <v>#REF!</v>
      </c>
      <c r="M7" s="7">
        <f t="shared" si="5"/>
        <v>0</v>
      </c>
      <c r="N7" s="5" t="e">
        <f>M7/#REF!-1</f>
        <v>#REF!</v>
      </c>
      <c r="O7" s="7">
        <f t="shared" si="6"/>
        <v>11508.07</v>
      </c>
      <c r="P7" s="5" t="e">
        <f>O7/#REF!-1</f>
        <v>#REF!</v>
      </c>
      <c r="Q7" s="7">
        <f t="shared" si="7"/>
        <v>11508.07</v>
      </c>
      <c r="R7" s="11" t="e">
        <f>Q7/SUM(#REF!+#REF!+#REF!+#REF!+#REF!+#REF!+#REF!)-1</f>
        <v>#REF!</v>
      </c>
      <c r="S7" s="13"/>
    </row>
    <row r="8" spans="1:19" ht="40.950000000000003" customHeight="1" x14ac:dyDescent="0.25">
      <c r="A8" s="22"/>
      <c r="B8" s="3" t="s">
        <v>18</v>
      </c>
      <c r="C8" s="7">
        <f t="shared" si="0"/>
        <v>0</v>
      </c>
      <c r="D8" s="5" t="e">
        <f>C8/#REF!-1</f>
        <v>#REF!</v>
      </c>
      <c r="E8" s="7">
        <f t="shared" si="1"/>
        <v>0</v>
      </c>
      <c r="F8" s="5" t="e">
        <f>E8/#REF!-1</f>
        <v>#REF!</v>
      </c>
      <c r="G8" s="7">
        <f t="shared" si="2"/>
        <v>0</v>
      </c>
      <c r="H8" s="5" t="e">
        <f>G8/#REF!-1</f>
        <v>#REF!</v>
      </c>
      <c r="I8" s="7">
        <f t="shared" si="3"/>
        <v>0</v>
      </c>
      <c r="J8" s="5" t="e">
        <f>I8/#REF!-1</f>
        <v>#REF!</v>
      </c>
      <c r="K8" s="7">
        <f t="shared" si="4"/>
        <v>0</v>
      </c>
      <c r="L8" s="5" t="e">
        <f>K8/#REF!-1</f>
        <v>#REF!</v>
      </c>
      <c r="M8" s="7">
        <f t="shared" si="5"/>
        <v>0</v>
      </c>
      <c r="N8" s="5" t="e">
        <f>M8/#REF!-1</f>
        <v>#REF!</v>
      </c>
      <c r="O8" s="7">
        <f t="shared" si="6"/>
        <v>59265.280000000013</v>
      </c>
      <c r="P8" s="5" t="e">
        <f>O8/#REF!-1</f>
        <v>#REF!</v>
      </c>
      <c r="Q8" s="7">
        <f t="shared" si="7"/>
        <v>59265.280000000013</v>
      </c>
      <c r="R8" s="11" t="e">
        <f>Q8/SUM(#REF!+#REF!+#REF!+#REF!+#REF!+#REF!+#REF!)-1</f>
        <v>#REF!</v>
      </c>
      <c r="S8" s="13"/>
    </row>
    <row r="9" spans="1:19" ht="40.950000000000003" customHeight="1" x14ac:dyDescent="0.25">
      <c r="A9" s="16" t="s">
        <v>19</v>
      </c>
      <c r="B9" s="3" t="s">
        <v>15</v>
      </c>
      <c r="C9" s="8"/>
      <c r="D9" s="5" t="e">
        <f>C9/#REF!-1</f>
        <v>#REF!</v>
      </c>
      <c r="E9" s="9"/>
      <c r="F9" s="5" t="e">
        <f>E9/#REF!-1</f>
        <v>#REF!</v>
      </c>
      <c r="G9" s="9"/>
      <c r="H9" s="5" t="e">
        <f>G9/#REF!-1</f>
        <v>#REF!</v>
      </c>
      <c r="I9" s="8"/>
      <c r="J9" s="5" t="e">
        <f>I9/#REF!-1</f>
        <v>#REF!</v>
      </c>
      <c r="K9" s="8"/>
      <c r="L9" s="5" t="e">
        <f>K9/#REF!-1</f>
        <v>#REF!</v>
      </c>
      <c r="M9" s="8"/>
      <c r="N9" s="5" t="e">
        <f>M9/#REF!-1</f>
        <v>#REF!</v>
      </c>
      <c r="O9" s="8">
        <v>4218.74</v>
      </c>
      <c r="P9" s="5" t="e">
        <f>O9/#REF!-1</f>
        <v>#REF!</v>
      </c>
      <c r="Q9" s="6">
        <f t="shared" si="7"/>
        <v>4218.74</v>
      </c>
      <c r="R9" s="11" t="e">
        <f>Q9/SUM(#REF!+#REF!+#REF!+#REF!+#REF!+#REF!+#REF!)-1</f>
        <v>#REF!</v>
      </c>
      <c r="S9" s="13"/>
    </row>
    <row r="10" spans="1:19" ht="40.950000000000003" customHeight="1" x14ac:dyDescent="0.25">
      <c r="A10" s="17"/>
      <c r="B10" s="3" t="s">
        <v>16</v>
      </c>
      <c r="C10" s="8"/>
      <c r="D10" s="5" t="e">
        <f>C10/#REF!-1</f>
        <v>#REF!</v>
      </c>
      <c r="E10" s="9"/>
      <c r="F10" s="5" t="e">
        <f>E10/#REF!-1</f>
        <v>#REF!</v>
      </c>
      <c r="G10" s="9"/>
      <c r="H10" s="5" t="e">
        <f>G10/#REF!-1</f>
        <v>#REF!</v>
      </c>
      <c r="I10" s="8"/>
      <c r="J10" s="5" t="e">
        <f>I10/#REF!-1</f>
        <v>#REF!</v>
      </c>
      <c r="K10" s="8"/>
      <c r="L10" s="5" t="e">
        <f>K10/#REF!-1</f>
        <v>#REF!</v>
      </c>
      <c r="M10" s="8"/>
      <c r="N10" s="5" t="e">
        <f>M10/#REF!-1</f>
        <v>#REF!</v>
      </c>
      <c r="O10" s="8">
        <v>22416.79</v>
      </c>
      <c r="P10" s="5" t="e">
        <f>O10/#REF!-1</f>
        <v>#REF!</v>
      </c>
      <c r="Q10" s="7">
        <f t="shared" si="7"/>
        <v>22416.79</v>
      </c>
      <c r="R10" s="11" t="e">
        <f>Q10/SUM(#REF!+#REF!+#REF!+#REF!+#REF!+#REF!+#REF!)-1</f>
        <v>#REF!</v>
      </c>
      <c r="S10" s="13"/>
    </row>
    <row r="11" spans="1:19" ht="40.950000000000003" customHeight="1" x14ac:dyDescent="0.25">
      <c r="A11" s="17"/>
      <c r="B11" s="3" t="s">
        <v>17</v>
      </c>
      <c r="C11" s="8"/>
      <c r="D11" s="5" t="e">
        <f>C11/#REF!-1</f>
        <v>#REF!</v>
      </c>
      <c r="E11" s="9"/>
      <c r="F11" s="5" t="e">
        <f>E11/#REF!-1</f>
        <v>#REF!</v>
      </c>
      <c r="G11" s="9"/>
      <c r="H11" s="5" t="e">
        <f>G11/#REF!-1</f>
        <v>#REF!</v>
      </c>
      <c r="I11" s="8"/>
      <c r="J11" s="5" t="e">
        <f>I11/#REF!-1</f>
        <v>#REF!</v>
      </c>
      <c r="K11" s="8"/>
      <c r="L11" s="5" t="e">
        <f>K11/#REF!-1</f>
        <v>#REF!</v>
      </c>
      <c r="M11" s="8"/>
      <c r="N11" s="5" t="e">
        <f>M11/#REF!-1</f>
        <v>#REF!</v>
      </c>
      <c r="O11" s="8">
        <v>4198.33</v>
      </c>
      <c r="P11" s="5" t="e">
        <f>O11/#REF!-1</f>
        <v>#REF!</v>
      </c>
      <c r="Q11" s="7">
        <f t="shared" si="7"/>
        <v>4198.33</v>
      </c>
      <c r="R11" s="11" t="e">
        <f>Q11/SUM(#REF!+#REF!+#REF!+#REF!+#REF!+#REF!+#REF!)-1</f>
        <v>#REF!</v>
      </c>
      <c r="S11" s="13"/>
    </row>
    <row r="12" spans="1:19" ht="40.950000000000003" customHeight="1" thickBot="1" x14ac:dyDescent="0.3">
      <c r="A12" s="18"/>
      <c r="B12" s="3" t="s">
        <v>18</v>
      </c>
      <c r="C12" s="8"/>
      <c r="D12" s="5" t="e">
        <f>C12/#REF!-1</f>
        <v>#REF!</v>
      </c>
      <c r="E12" s="9"/>
      <c r="F12" s="5" t="e">
        <f>E12/#REF!-1</f>
        <v>#REF!</v>
      </c>
      <c r="G12" s="9"/>
      <c r="H12" s="5" t="e">
        <f>G12/#REF!-1</f>
        <v>#REF!</v>
      </c>
      <c r="I12" s="8"/>
      <c r="J12" s="5" t="e">
        <f>I12/#REF!-1</f>
        <v>#REF!</v>
      </c>
      <c r="K12" s="8"/>
      <c r="L12" s="5" t="e">
        <f>K12/#REF!-1</f>
        <v>#REF!</v>
      </c>
      <c r="M12" s="8"/>
      <c r="N12" s="5" t="e">
        <f>M12/#REF!-1</f>
        <v>#REF!</v>
      </c>
      <c r="O12" s="8">
        <v>21912.54</v>
      </c>
      <c r="P12" s="5" t="e">
        <f>O12/#REF!-1</f>
        <v>#REF!</v>
      </c>
      <c r="Q12" s="7">
        <f t="shared" si="7"/>
        <v>21912.54</v>
      </c>
      <c r="R12" s="11" t="e">
        <f>Q12/SUM(#REF!+#REF!+#REF!+#REF!+#REF!+#REF!+#REF!)-1</f>
        <v>#REF!</v>
      </c>
      <c r="S12" s="13"/>
    </row>
    <row r="13" spans="1:19" ht="40.950000000000003" customHeight="1" x14ac:dyDescent="0.25">
      <c r="A13" s="15" t="s">
        <v>20</v>
      </c>
      <c r="B13" s="3" t="s">
        <v>15</v>
      </c>
      <c r="C13" s="8"/>
      <c r="D13" s="5" t="e">
        <f>C13/#REF!-1</f>
        <v>#REF!</v>
      </c>
      <c r="E13" s="9"/>
      <c r="F13" s="5" t="e">
        <f>E13/#REF!-1</f>
        <v>#REF!</v>
      </c>
      <c r="G13" s="9"/>
      <c r="H13" s="5" t="e">
        <f>G13/#REF!-1</f>
        <v>#REF!</v>
      </c>
      <c r="I13" s="8"/>
      <c r="J13" s="5" t="e">
        <f>I13/#REF!-1</f>
        <v>#REF!</v>
      </c>
      <c r="K13" s="8"/>
      <c r="L13" s="5" t="e">
        <f>K13/#REF!-1</f>
        <v>#REF!</v>
      </c>
      <c r="M13" s="8"/>
      <c r="N13" s="5" t="e">
        <f>M13/#REF!-1</f>
        <v>#REF!</v>
      </c>
      <c r="O13" s="8">
        <v>941.69</v>
      </c>
      <c r="P13" s="5" t="e">
        <f>O13/#REF!-1</f>
        <v>#REF!</v>
      </c>
      <c r="Q13" s="6">
        <f t="shared" si="7"/>
        <v>941.69</v>
      </c>
      <c r="R13" s="11" t="e">
        <f>Q13/SUM(#REF!+#REF!+#REF!+#REF!+#REF!+#REF!+#REF!)-1</f>
        <v>#REF!</v>
      </c>
      <c r="S13" s="13"/>
    </row>
    <row r="14" spans="1:19" ht="40.950000000000003" customHeight="1" x14ac:dyDescent="0.25">
      <c r="A14" s="16"/>
      <c r="B14" s="3" t="s">
        <v>16</v>
      </c>
      <c r="C14" s="8"/>
      <c r="D14" s="5" t="e">
        <f>C14/#REF!-1</f>
        <v>#REF!</v>
      </c>
      <c r="E14" s="9"/>
      <c r="F14" s="5" t="e">
        <f>E14/#REF!-1</f>
        <v>#REF!</v>
      </c>
      <c r="G14" s="9"/>
      <c r="H14" s="5" t="e">
        <f>G14/#REF!-1</f>
        <v>#REF!</v>
      </c>
      <c r="I14" s="8"/>
      <c r="J14" s="5" t="e">
        <f>I14/#REF!-1</f>
        <v>#REF!</v>
      </c>
      <c r="K14" s="8"/>
      <c r="L14" s="5" t="e">
        <f>K14/#REF!-1</f>
        <v>#REF!</v>
      </c>
      <c r="M14" s="8"/>
      <c r="N14" s="5" t="e">
        <f>M14/#REF!-1</f>
        <v>#REF!</v>
      </c>
      <c r="O14" s="8">
        <v>7279.12</v>
      </c>
      <c r="P14" s="5" t="e">
        <f>O14/#REF!-1</f>
        <v>#REF!</v>
      </c>
      <c r="Q14" s="7">
        <f t="shared" si="7"/>
        <v>7279.12</v>
      </c>
      <c r="R14" s="11" t="e">
        <f>Q14/SUM(#REF!+#REF!+#REF!+#REF!+#REF!+#REF!+#REF!)-1</f>
        <v>#REF!</v>
      </c>
      <c r="S14" s="13"/>
    </row>
    <row r="15" spans="1:19" ht="40.950000000000003" customHeight="1" x14ac:dyDescent="0.25">
      <c r="A15" s="17"/>
      <c r="B15" s="3" t="s">
        <v>17</v>
      </c>
      <c r="C15" s="8"/>
      <c r="D15" s="5" t="e">
        <f>C15/#REF!-1</f>
        <v>#REF!</v>
      </c>
      <c r="E15" s="9"/>
      <c r="F15" s="5" t="e">
        <f>E15/#REF!-1</f>
        <v>#REF!</v>
      </c>
      <c r="G15" s="9"/>
      <c r="H15" s="5" t="e">
        <f>G15/#REF!-1</f>
        <v>#REF!</v>
      </c>
      <c r="I15" s="8"/>
      <c r="J15" s="5" t="e">
        <f>I15/#REF!-1</f>
        <v>#REF!</v>
      </c>
      <c r="K15" s="8"/>
      <c r="L15" s="5" t="e">
        <f>K15/#REF!-1</f>
        <v>#REF!</v>
      </c>
      <c r="M15" s="8"/>
      <c r="N15" s="5" t="e">
        <f>M15/#REF!-1</f>
        <v>#REF!</v>
      </c>
      <c r="O15" s="8">
        <v>806.39</v>
      </c>
      <c r="P15" s="5" t="e">
        <f>O15/#REF!-1</f>
        <v>#REF!</v>
      </c>
      <c r="Q15" s="7">
        <f t="shared" si="7"/>
        <v>806.39</v>
      </c>
      <c r="R15" s="11" t="e">
        <f>Q15/SUM(#REF!+#REF!+#REF!+#REF!+#REF!+#REF!+#REF!)-1</f>
        <v>#REF!</v>
      </c>
      <c r="S15" s="13"/>
    </row>
    <row r="16" spans="1:19" ht="40.950000000000003" customHeight="1" thickBot="1" x14ac:dyDescent="0.3">
      <c r="A16" s="18"/>
      <c r="B16" s="3" t="s">
        <v>18</v>
      </c>
      <c r="C16" s="8"/>
      <c r="D16" s="5" t="e">
        <f>C16/#REF!-1</f>
        <v>#REF!</v>
      </c>
      <c r="E16" s="9"/>
      <c r="F16" s="5" t="e">
        <f>E16/#REF!-1</f>
        <v>#REF!</v>
      </c>
      <c r="G16" s="9"/>
      <c r="H16" s="5" t="e">
        <f>G16/#REF!-1</f>
        <v>#REF!</v>
      </c>
      <c r="I16" s="8"/>
      <c r="J16" s="5" t="e">
        <f>I16/#REF!-1</f>
        <v>#REF!</v>
      </c>
      <c r="K16" s="8"/>
      <c r="L16" s="5" t="e">
        <f>K16/#REF!-1</f>
        <v>#REF!</v>
      </c>
      <c r="M16" s="8"/>
      <c r="N16" s="5" t="e">
        <f>M16/#REF!-1</f>
        <v>#REF!</v>
      </c>
      <c r="O16" s="8">
        <v>4495.58</v>
      </c>
      <c r="P16" s="5" t="e">
        <f>O16/#REF!-1</f>
        <v>#REF!</v>
      </c>
      <c r="Q16" s="7">
        <f t="shared" si="7"/>
        <v>4495.58</v>
      </c>
      <c r="R16" s="11" t="e">
        <f>Q16/SUM(#REF!+#REF!+#REF!+#REF!+#REF!+#REF!+#REF!)-1</f>
        <v>#REF!</v>
      </c>
      <c r="S16" s="13"/>
    </row>
    <row r="17" spans="1:19" ht="40.950000000000003" customHeight="1" x14ac:dyDescent="0.25">
      <c r="A17" s="15" t="s">
        <v>21</v>
      </c>
      <c r="B17" s="3" t="s">
        <v>15</v>
      </c>
      <c r="C17" s="8"/>
      <c r="D17" s="5" t="e">
        <f>C17/#REF!-1</f>
        <v>#REF!</v>
      </c>
      <c r="E17" s="9"/>
      <c r="F17" s="5" t="e">
        <f>E17/#REF!-1</f>
        <v>#REF!</v>
      </c>
      <c r="G17" s="9"/>
      <c r="H17" s="5" t="e">
        <f>G17/#REF!-1</f>
        <v>#REF!</v>
      </c>
      <c r="I17" s="8"/>
      <c r="J17" s="5" t="e">
        <f>I17/#REF!-1</f>
        <v>#REF!</v>
      </c>
      <c r="K17" s="8"/>
      <c r="L17" s="5" t="e">
        <f>K17/#REF!-1</f>
        <v>#REF!</v>
      </c>
      <c r="M17" s="8"/>
      <c r="N17" s="5" t="e">
        <f>M17/#REF!-1</f>
        <v>#REF!</v>
      </c>
      <c r="O17" s="8">
        <v>1225.52</v>
      </c>
      <c r="P17" s="5" t="e">
        <f>O17/#REF!-1</f>
        <v>#REF!</v>
      </c>
      <c r="Q17" s="6">
        <f t="shared" si="7"/>
        <v>1225.52</v>
      </c>
      <c r="R17" s="11" t="e">
        <f>Q17/SUM(#REF!+#REF!+#REF!+#REF!+#REF!+#REF!+#REF!)-1</f>
        <v>#REF!</v>
      </c>
      <c r="S17" s="13"/>
    </row>
    <row r="18" spans="1:19" ht="40.950000000000003" customHeight="1" x14ac:dyDescent="0.25">
      <c r="A18" s="16"/>
      <c r="B18" s="3" t="s">
        <v>16</v>
      </c>
      <c r="C18" s="8"/>
      <c r="D18" s="5" t="e">
        <f>C18/#REF!-1</f>
        <v>#REF!</v>
      </c>
      <c r="E18" s="9"/>
      <c r="F18" s="5" t="e">
        <f>E18/#REF!-1</f>
        <v>#REF!</v>
      </c>
      <c r="G18" s="9"/>
      <c r="H18" s="5" t="e">
        <f>G18/#REF!-1</f>
        <v>#REF!</v>
      </c>
      <c r="I18" s="8"/>
      <c r="J18" s="5" t="e">
        <f>I18/#REF!-1</f>
        <v>#REF!</v>
      </c>
      <c r="K18" s="8"/>
      <c r="L18" s="5" t="e">
        <f>K18/#REF!-1</f>
        <v>#REF!</v>
      </c>
      <c r="M18" s="8"/>
      <c r="N18" s="5" t="e">
        <f>M18/#REF!-1</f>
        <v>#REF!</v>
      </c>
      <c r="O18" s="8">
        <v>7503.85</v>
      </c>
      <c r="P18" s="5" t="e">
        <f>O18/#REF!-1</f>
        <v>#REF!</v>
      </c>
      <c r="Q18" s="7">
        <f t="shared" si="7"/>
        <v>7503.85</v>
      </c>
      <c r="R18" s="11" t="e">
        <f>Q18/SUM(#REF!+#REF!+#REF!+#REF!+#REF!+#REF!+#REF!)-1</f>
        <v>#REF!</v>
      </c>
      <c r="S18" s="13"/>
    </row>
    <row r="19" spans="1:19" ht="40.950000000000003" customHeight="1" x14ac:dyDescent="0.25">
      <c r="A19" s="17"/>
      <c r="B19" s="3" t="s">
        <v>17</v>
      </c>
      <c r="C19" s="8"/>
      <c r="D19" s="5" t="e">
        <f>C19/#REF!-1</f>
        <v>#REF!</v>
      </c>
      <c r="E19" s="9"/>
      <c r="F19" s="5" t="e">
        <f>E19/#REF!-1</f>
        <v>#REF!</v>
      </c>
      <c r="G19" s="9"/>
      <c r="H19" s="5" t="e">
        <f>G19/#REF!-1</f>
        <v>#REF!</v>
      </c>
      <c r="I19" s="8"/>
      <c r="J19" s="5" t="e">
        <f>I19/#REF!-1</f>
        <v>#REF!</v>
      </c>
      <c r="K19" s="8"/>
      <c r="L19" s="5" t="e">
        <f>K19/#REF!-1</f>
        <v>#REF!</v>
      </c>
      <c r="M19" s="8"/>
      <c r="N19" s="5" t="e">
        <f>M19/#REF!-1</f>
        <v>#REF!</v>
      </c>
      <c r="O19" s="8">
        <v>1111.97</v>
      </c>
      <c r="P19" s="5" t="e">
        <f>O19/#REF!-1</f>
        <v>#REF!</v>
      </c>
      <c r="Q19" s="7">
        <f t="shared" si="7"/>
        <v>1111.97</v>
      </c>
      <c r="R19" s="11" t="e">
        <f>Q19/SUM(#REF!+#REF!+#REF!+#REF!+#REF!+#REF!+#REF!)-1</f>
        <v>#REF!</v>
      </c>
      <c r="S19" s="13"/>
    </row>
    <row r="20" spans="1:19" ht="40.950000000000003" customHeight="1" thickBot="1" x14ac:dyDescent="0.3">
      <c r="A20" s="18"/>
      <c r="B20" s="3" t="s">
        <v>18</v>
      </c>
      <c r="C20" s="8"/>
      <c r="D20" s="5" t="e">
        <f>C20/#REF!-1</f>
        <v>#REF!</v>
      </c>
      <c r="E20" s="9"/>
      <c r="F20" s="5" t="e">
        <f>E20/#REF!-1</f>
        <v>#REF!</v>
      </c>
      <c r="G20" s="9"/>
      <c r="H20" s="5" t="e">
        <f>G20/#REF!-1</f>
        <v>#REF!</v>
      </c>
      <c r="I20" s="8"/>
      <c r="J20" s="5" t="e">
        <f>I20/#REF!-1</f>
        <v>#REF!</v>
      </c>
      <c r="K20" s="8"/>
      <c r="L20" s="5" t="e">
        <f>K20/#REF!-1</f>
        <v>#REF!</v>
      </c>
      <c r="M20" s="8"/>
      <c r="N20" s="5" t="e">
        <f>M20/#REF!-1</f>
        <v>#REF!</v>
      </c>
      <c r="O20" s="8">
        <v>5221.57</v>
      </c>
      <c r="P20" s="5" t="e">
        <f>O20/#REF!-1</f>
        <v>#REF!</v>
      </c>
      <c r="Q20" s="7">
        <f t="shared" si="7"/>
        <v>5221.57</v>
      </c>
      <c r="R20" s="11" t="e">
        <f>Q20/SUM(#REF!+#REF!+#REF!+#REF!+#REF!+#REF!+#REF!)-1</f>
        <v>#REF!</v>
      </c>
      <c r="S20" s="13"/>
    </row>
    <row r="21" spans="1:19" ht="40.950000000000003" customHeight="1" x14ac:dyDescent="0.25">
      <c r="A21" s="15" t="s">
        <v>22</v>
      </c>
      <c r="B21" s="3" t="s">
        <v>15</v>
      </c>
      <c r="C21" s="8"/>
      <c r="D21" s="5" t="e">
        <f>C21/#REF!-1</f>
        <v>#REF!</v>
      </c>
      <c r="E21" s="9"/>
      <c r="F21" s="5" t="e">
        <f>E21/#REF!-1</f>
        <v>#REF!</v>
      </c>
      <c r="G21" s="9"/>
      <c r="H21" s="5" t="e">
        <f>G21/#REF!-1</f>
        <v>#REF!</v>
      </c>
      <c r="I21" s="8"/>
      <c r="J21" s="5" t="e">
        <f>I21/#REF!-1</f>
        <v>#REF!</v>
      </c>
      <c r="K21" s="8"/>
      <c r="L21" s="5" t="e">
        <f>K21/#REF!-1</f>
        <v>#REF!</v>
      </c>
      <c r="M21" s="8"/>
      <c r="N21" s="5" t="e">
        <f>M21/#REF!-1</f>
        <v>#REF!</v>
      </c>
      <c r="O21" s="8">
        <v>995.29</v>
      </c>
      <c r="P21" s="5" t="e">
        <f>O21/#REF!-1</f>
        <v>#REF!</v>
      </c>
      <c r="Q21" s="6">
        <f t="shared" si="7"/>
        <v>995.29</v>
      </c>
      <c r="R21" s="11" t="e">
        <f>Q21/SUM(#REF!+#REF!+#REF!+#REF!+#REF!+#REF!+#REF!)-1</f>
        <v>#REF!</v>
      </c>
      <c r="S21" s="13"/>
    </row>
    <row r="22" spans="1:19" ht="40.950000000000003" customHeight="1" x14ac:dyDescent="0.25">
      <c r="A22" s="16"/>
      <c r="B22" s="3" t="s">
        <v>16</v>
      </c>
      <c r="C22" s="8"/>
      <c r="D22" s="5" t="e">
        <f>C22/#REF!-1</f>
        <v>#REF!</v>
      </c>
      <c r="E22" s="9"/>
      <c r="F22" s="5" t="e">
        <f>E22/#REF!-1</f>
        <v>#REF!</v>
      </c>
      <c r="G22" s="9"/>
      <c r="H22" s="5" t="e">
        <f>G22/#REF!-1</f>
        <v>#REF!</v>
      </c>
      <c r="I22" s="8"/>
      <c r="J22" s="5" t="e">
        <f>I22/#REF!-1</f>
        <v>#REF!</v>
      </c>
      <c r="K22" s="8"/>
      <c r="L22" s="5" t="e">
        <f>K22/#REF!-1</f>
        <v>#REF!</v>
      </c>
      <c r="M22" s="8"/>
      <c r="N22" s="5" t="e">
        <f>M22/#REF!-1</f>
        <v>#REF!</v>
      </c>
      <c r="O22" s="8">
        <v>3975.24</v>
      </c>
      <c r="P22" s="5" t="e">
        <f>O22/#REF!-1</f>
        <v>#REF!</v>
      </c>
      <c r="Q22" s="7">
        <f t="shared" si="7"/>
        <v>3975.24</v>
      </c>
      <c r="R22" s="11" t="e">
        <f>Q22/SUM(#REF!+#REF!+#REF!+#REF!+#REF!+#REF!+#REF!)-1</f>
        <v>#REF!</v>
      </c>
      <c r="S22" s="13"/>
    </row>
    <row r="23" spans="1:19" ht="40.950000000000003" customHeight="1" x14ac:dyDescent="0.25">
      <c r="A23" s="17"/>
      <c r="B23" s="3" t="s">
        <v>17</v>
      </c>
      <c r="C23" s="8"/>
      <c r="D23" s="5" t="e">
        <f>C23/#REF!-1</f>
        <v>#REF!</v>
      </c>
      <c r="E23" s="9"/>
      <c r="F23" s="5" t="e">
        <f>E23/#REF!-1</f>
        <v>#REF!</v>
      </c>
      <c r="G23" s="9"/>
      <c r="H23" s="5" t="e">
        <f>G23/#REF!-1</f>
        <v>#REF!</v>
      </c>
      <c r="I23" s="8"/>
      <c r="J23" s="5" t="e">
        <f>I23/#REF!-1</f>
        <v>#REF!</v>
      </c>
      <c r="K23" s="8"/>
      <c r="L23" s="5" t="e">
        <f>K23/#REF!-1</f>
        <v>#REF!</v>
      </c>
      <c r="M23" s="8"/>
      <c r="N23" s="5" t="e">
        <f>M23/#REF!-1</f>
        <v>#REF!</v>
      </c>
      <c r="O23" s="8">
        <v>957.12</v>
      </c>
      <c r="P23" s="5" t="e">
        <f>O23/#REF!-1</f>
        <v>#REF!</v>
      </c>
      <c r="Q23" s="7">
        <f t="shared" si="7"/>
        <v>957.12</v>
      </c>
      <c r="R23" s="11" t="e">
        <f>Q23/SUM(#REF!+#REF!+#REF!+#REF!+#REF!+#REF!+#REF!)-1</f>
        <v>#REF!</v>
      </c>
      <c r="S23" s="13"/>
    </row>
    <row r="24" spans="1:19" ht="40.950000000000003" customHeight="1" thickBot="1" x14ac:dyDescent="0.3">
      <c r="A24" s="18"/>
      <c r="B24" s="3" t="s">
        <v>18</v>
      </c>
      <c r="C24" s="8"/>
      <c r="D24" s="5" t="e">
        <f>C24/#REF!-1</f>
        <v>#REF!</v>
      </c>
      <c r="E24" s="9"/>
      <c r="F24" s="5" t="e">
        <f>E24/#REF!-1</f>
        <v>#REF!</v>
      </c>
      <c r="G24" s="9"/>
      <c r="H24" s="5" t="e">
        <f>G24/#REF!-1</f>
        <v>#REF!</v>
      </c>
      <c r="I24" s="8"/>
      <c r="J24" s="5" t="e">
        <f>I24/#REF!-1</f>
        <v>#REF!</v>
      </c>
      <c r="K24" s="8"/>
      <c r="L24" s="5" t="e">
        <f>K24/#REF!-1</f>
        <v>#REF!</v>
      </c>
      <c r="M24" s="8"/>
      <c r="N24" s="5" t="e">
        <f>M24/#REF!-1</f>
        <v>#REF!</v>
      </c>
      <c r="O24" s="8">
        <v>2992.97</v>
      </c>
      <c r="P24" s="5" t="e">
        <f>O24/#REF!-1</f>
        <v>#REF!</v>
      </c>
      <c r="Q24" s="7">
        <f t="shared" si="7"/>
        <v>2992.97</v>
      </c>
      <c r="R24" s="11" t="e">
        <f>Q24/SUM(#REF!+#REF!+#REF!+#REF!+#REF!+#REF!+#REF!)-1</f>
        <v>#REF!</v>
      </c>
      <c r="S24" s="13"/>
    </row>
    <row r="25" spans="1:19" ht="40.950000000000003" customHeight="1" x14ac:dyDescent="0.25">
      <c r="A25" s="15" t="s">
        <v>23</v>
      </c>
      <c r="B25" s="3" t="s">
        <v>15</v>
      </c>
      <c r="C25" s="8"/>
      <c r="D25" s="5" t="e">
        <f>C25/#REF!-1</f>
        <v>#REF!</v>
      </c>
      <c r="E25" s="9"/>
      <c r="F25" s="5" t="e">
        <f>E25/#REF!-1</f>
        <v>#REF!</v>
      </c>
      <c r="G25" s="9"/>
      <c r="H25" s="5" t="e">
        <f>G25/#REF!-1</f>
        <v>#REF!</v>
      </c>
      <c r="I25" s="8"/>
      <c r="J25" s="5" t="e">
        <f>I25/#REF!-1</f>
        <v>#REF!</v>
      </c>
      <c r="K25" s="8"/>
      <c r="L25" s="5" t="e">
        <f>K25/#REF!-1</f>
        <v>#REF!</v>
      </c>
      <c r="M25" s="8"/>
      <c r="N25" s="5" t="e">
        <f>M25/#REF!-1</f>
        <v>#REF!</v>
      </c>
      <c r="O25" s="8">
        <v>1334.93</v>
      </c>
      <c r="P25" s="5" t="e">
        <f>O25/#REF!-1</f>
        <v>#REF!</v>
      </c>
      <c r="Q25" s="6">
        <f t="shared" si="7"/>
        <v>1334.93</v>
      </c>
      <c r="R25" s="11" t="e">
        <f>Q25/SUM(#REF!+#REF!+#REF!+#REF!+#REF!+#REF!+#REF!)-1</f>
        <v>#REF!</v>
      </c>
      <c r="S25" s="13"/>
    </row>
    <row r="26" spans="1:19" ht="40.950000000000003" customHeight="1" x14ac:dyDescent="0.25">
      <c r="A26" s="16"/>
      <c r="B26" s="3" t="s">
        <v>16</v>
      </c>
      <c r="C26" s="8"/>
      <c r="D26" s="5" t="e">
        <f>C26/#REF!-1</f>
        <v>#REF!</v>
      </c>
      <c r="E26" s="9"/>
      <c r="F26" s="5" t="e">
        <f>E26/#REF!-1</f>
        <v>#REF!</v>
      </c>
      <c r="G26" s="9"/>
      <c r="H26" s="5" t="e">
        <f>G26/#REF!-1</f>
        <v>#REF!</v>
      </c>
      <c r="I26" s="8"/>
      <c r="J26" s="5" t="e">
        <f>I26/#REF!-1</f>
        <v>#REF!</v>
      </c>
      <c r="K26" s="8"/>
      <c r="L26" s="5" t="e">
        <f>K26/#REF!-1</f>
        <v>#REF!</v>
      </c>
      <c r="M26" s="8"/>
      <c r="N26" s="5" t="e">
        <f>M26/#REF!-1</f>
        <v>#REF!</v>
      </c>
      <c r="O26" s="8">
        <v>8785.7000000000007</v>
      </c>
      <c r="P26" s="5" t="e">
        <f>O26/#REF!-1</f>
        <v>#REF!</v>
      </c>
      <c r="Q26" s="7">
        <f t="shared" si="7"/>
        <v>8785.7000000000007</v>
      </c>
      <c r="R26" s="11" t="e">
        <f>Q26/SUM(#REF!+#REF!+#REF!+#REF!+#REF!+#REF!+#REF!)-1</f>
        <v>#REF!</v>
      </c>
      <c r="S26" s="13"/>
    </row>
    <row r="27" spans="1:19" ht="40.950000000000003" customHeight="1" x14ac:dyDescent="0.25">
      <c r="A27" s="17"/>
      <c r="B27" s="3" t="s">
        <v>17</v>
      </c>
      <c r="C27" s="8"/>
      <c r="D27" s="5" t="e">
        <f>C27/#REF!-1</f>
        <v>#REF!</v>
      </c>
      <c r="E27" s="9"/>
      <c r="F27" s="5" t="e">
        <f>E27/#REF!-1</f>
        <v>#REF!</v>
      </c>
      <c r="G27" s="9"/>
      <c r="H27" s="5" t="e">
        <f>G27/#REF!-1</f>
        <v>#REF!</v>
      </c>
      <c r="I27" s="8"/>
      <c r="J27" s="5" t="e">
        <f>I27/#REF!-1</f>
        <v>#REF!</v>
      </c>
      <c r="K27" s="8"/>
      <c r="L27" s="5" t="e">
        <f>K27/#REF!-1</f>
        <v>#REF!</v>
      </c>
      <c r="M27" s="8"/>
      <c r="N27" s="5" t="e">
        <f>M27/#REF!-1</f>
        <v>#REF!</v>
      </c>
      <c r="O27" s="8">
        <v>1161.92</v>
      </c>
      <c r="P27" s="5" t="e">
        <f>O27/#REF!-1</f>
        <v>#REF!</v>
      </c>
      <c r="Q27" s="7">
        <f t="shared" si="7"/>
        <v>1161.92</v>
      </c>
      <c r="R27" s="11" t="e">
        <f>Q27/SUM(#REF!+#REF!+#REF!+#REF!+#REF!+#REF!+#REF!)-1</f>
        <v>#REF!</v>
      </c>
      <c r="S27" s="13"/>
    </row>
    <row r="28" spans="1:19" ht="40.950000000000003" customHeight="1" thickBot="1" x14ac:dyDescent="0.3">
      <c r="A28" s="18"/>
      <c r="B28" s="3" t="s">
        <v>18</v>
      </c>
      <c r="C28" s="8"/>
      <c r="D28" s="5" t="e">
        <f>C28/#REF!-1</f>
        <v>#REF!</v>
      </c>
      <c r="E28" s="9"/>
      <c r="F28" s="5" t="e">
        <f>E28/#REF!-1</f>
        <v>#REF!</v>
      </c>
      <c r="G28" s="9"/>
      <c r="H28" s="5" t="e">
        <f>G28/#REF!-1</f>
        <v>#REF!</v>
      </c>
      <c r="I28" s="8"/>
      <c r="J28" s="5" t="e">
        <f>I28/#REF!-1</f>
        <v>#REF!</v>
      </c>
      <c r="K28" s="8"/>
      <c r="L28" s="5" t="e">
        <f>K28/#REF!-1</f>
        <v>#REF!</v>
      </c>
      <c r="M28" s="8"/>
      <c r="N28" s="5" t="e">
        <f>M28/#REF!-1</f>
        <v>#REF!</v>
      </c>
      <c r="O28" s="8">
        <v>5784.56</v>
      </c>
      <c r="P28" s="5" t="e">
        <f>O28/#REF!-1</f>
        <v>#REF!</v>
      </c>
      <c r="Q28" s="7">
        <f t="shared" si="7"/>
        <v>5784.56</v>
      </c>
      <c r="R28" s="11" t="e">
        <f>Q28/SUM(#REF!+#REF!+#REF!+#REF!+#REF!+#REF!+#REF!)-1</f>
        <v>#REF!</v>
      </c>
      <c r="S28" s="13"/>
    </row>
    <row r="29" spans="1:19" ht="40.950000000000003" customHeight="1" x14ac:dyDescent="0.25">
      <c r="A29" s="15" t="s">
        <v>24</v>
      </c>
      <c r="B29" s="3" t="s">
        <v>15</v>
      </c>
      <c r="C29" s="8"/>
      <c r="D29" s="5" t="e">
        <f>C29/#REF!-1</f>
        <v>#REF!</v>
      </c>
      <c r="E29" s="9"/>
      <c r="F29" s="5" t="e">
        <f>E29/#REF!-1</f>
        <v>#REF!</v>
      </c>
      <c r="G29" s="9"/>
      <c r="H29" s="5" t="e">
        <f>G29/#REF!-1</f>
        <v>#REF!</v>
      </c>
      <c r="I29" s="8"/>
      <c r="J29" s="5" t="e">
        <f>I29/#REF!-1</f>
        <v>#REF!</v>
      </c>
      <c r="K29" s="8"/>
      <c r="L29" s="5" t="e">
        <f>K29/#REF!-1</f>
        <v>#REF!</v>
      </c>
      <c r="M29" s="8"/>
      <c r="N29" s="5" t="e">
        <f>M29/#REF!-1</f>
        <v>#REF!</v>
      </c>
      <c r="O29" s="8">
        <v>185.99</v>
      </c>
      <c r="P29" s="5" t="e">
        <f>O29/#REF!-1</f>
        <v>#REF!</v>
      </c>
      <c r="Q29" s="6">
        <f t="shared" si="7"/>
        <v>185.99</v>
      </c>
      <c r="R29" s="11" t="e">
        <f>Q29/SUM(#REF!+#REF!+#REF!+#REF!+#REF!+#REF!+#REF!)-1</f>
        <v>#REF!</v>
      </c>
      <c r="S29" s="13"/>
    </row>
    <row r="30" spans="1:19" ht="40.950000000000003" customHeight="1" x14ac:dyDescent="0.25">
      <c r="A30" s="16"/>
      <c r="B30" s="3" t="s">
        <v>16</v>
      </c>
      <c r="C30" s="8"/>
      <c r="D30" s="5" t="e">
        <f>C30/#REF!-1</f>
        <v>#REF!</v>
      </c>
      <c r="E30" s="9"/>
      <c r="F30" s="5" t="e">
        <f>E30/#REF!-1</f>
        <v>#REF!</v>
      </c>
      <c r="G30" s="9"/>
      <c r="H30" s="5" t="e">
        <f>G30/#REF!-1</f>
        <v>#REF!</v>
      </c>
      <c r="I30" s="8"/>
      <c r="J30" s="5" t="e">
        <f>I30/#REF!-1</f>
        <v>#REF!</v>
      </c>
      <c r="K30" s="8"/>
      <c r="L30" s="5" t="e">
        <f>K30/#REF!-1</f>
        <v>#REF!</v>
      </c>
      <c r="M30" s="8"/>
      <c r="N30" s="5" t="e">
        <f>M30/#REF!-1</f>
        <v>#REF!</v>
      </c>
      <c r="O30" s="8">
        <v>1160.69</v>
      </c>
      <c r="P30" s="5" t="e">
        <f>O30/#REF!-1</f>
        <v>#REF!</v>
      </c>
      <c r="Q30" s="7">
        <f t="shared" si="7"/>
        <v>1160.69</v>
      </c>
      <c r="R30" s="11" t="e">
        <f>Q30/SUM(#REF!+#REF!+#REF!+#REF!+#REF!+#REF!+#REF!)-1</f>
        <v>#REF!</v>
      </c>
      <c r="S30" s="13"/>
    </row>
    <row r="31" spans="1:19" ht="40.950000000000003" customHeight="1" x14ac:dyDescent="0.25">
      <c r="A31" s="17"/>
      <c r="B31" s="3" t="s">
        <v>17</v>
      </c>
      <c r="C31" s="8"/>
      <c r="D31" s="5" t="e">
        <f>C31/#REF!-1</f>
        <v>#REF!</v>
      </c>
      <c r="E31" s="9"/>
      <c r="F31" s="5" t="e">
        <f>E31/#REF!-1</f>
        <v>#REF!</v>
      </c>
      <c r="G31" s="9"/>
      <c r="H31" s="5" t="e">
        <f>G31/#REF!-1</f>
        <v>#REF!</v>
      </c>
      <c r="I31" s="8"/>
      <c r="J31" s="5" t="e">
        <f>I31/#REF!-1</f>
        <v>#REF!</v>
      </c>
      <c r="K31" s="8"/>
      <c r="L31" s="5" t="e">
        <f>K31/#REF!-1</f>
        <v>#REF!</v>
      </c>
      <c r="M31" s="8"/>
      <c r="N31" s="5" t="e">
        <f>M31/#REF!-1</f>
        <v>#REF!</v>
      </c>
      <c r="O31" s="8">
        <v>174.76</v>
      </c>
      <c r="P31" s="5" t="e">
        <f>O31/#REF!-1</f>
        <v>#REF!</v>
      </c>
      <c r="Q31" s="7">
        <f t="shared" si="7"/>
        <v>174.76</v>
      </c>
      <c r="R31" s="11" t="e">
        <f>Q31/SUM(#REF!+#REF!+#REF!+#REF!+#REF!+#REF!+#REF!)-1</f>
        <v>#REF!</v>
      </c>
      <c r="S31" s="13"/>
    </row>
    <row r="32" spans="1:19" ht="40.950000000000003" customHeight="1" thickBot="1" x14ac:dyDescent="0.3">
      <c r="A32" s="18"/>
      <c r="B32" s="3" t="s">
        <v>18</v>
      </c>
      <c r="C32" s="8"/>
      <c r="D32" s="5" t="e">
        <f>C32/#REF!-1</f>
        <v>#REF!</v>
      </c>
      <c r="E32" s="9"/>
      <c r="F32" s="5" t="e">
        <f>E32/#REF!-1</f>
        <v>#REF!</v>
      </c>
      <c r="G32" s="9"/>
      <c r="H32" s="5" t="e">
        <f>G32/#REF!-1</f>
        <v>#REF!</v>
      </c>
      <c r="I32" s="8"/>
      <c r="J32" s="5" t="e">
        <f>I32/#REF!-1</f>
        <v>#REF!</v>
      </c>
      <c r="K32" s="8"/>
      <c r="L32" s="5" t="e">
        <f>K32/#REF!-1</f>
        <v>#REF!</v>
      </c>
      <c r="M32" s="8"/>
      <c r="N32" s="5" t="e">
        <f>M32/#REF!-1</f>
        <v>#REF!</v>
      </c>
      <c r="O32" s="8">
        <v>1027.6199999999999</v>
      </c>
      <c r="P32" s="5" t="e">
        <f>O32/#REF!-1</f>
        <v>#REF!</v>
      </c>
      <c r="Q32" s="7">
        <f t="shared" si="7"/>
        <v>1027.6199999999999</v>
      </c>
      <c r="R32" s="11" t="e">
        <f>Q32/SUM(#REF!+#REF!+#REF!+#REF!+#REF!+#REF!+#REF!)-1</f>
        <v>#REF!</v>
      </c>
      <c r="S32" s="13"/>
    </row>
    <row r="33" spans="1:19" ht="40.950000000000003" customHeight="1" x14ac:dyDescent="0.25">
      <c r="A33" s="15" t="s">
        <v>25</v>
      </c>
      <c r="B33" s="3" t="s">
        <v>15</v>
      </c>
      <c r="C33" s="8"/>
      <c r="D33" s="5" t="e">
        <f>C33/#REF!-1</f>
        <v>#REF!</v>
      </c>
      <c r="E33" s="9"/>
      <c r="F33" s="5" t="e">
        <f>E33/#REF!-1</f>
        <v>#REF!</v>
      </c>
      <c r="G33" s="9"/>
      <c r="H33" s="5" t="e">
        <f>G33/#REF!-1</f>
        <v>#REF!</v>
      </c>
      <c r="I33" s="8"/>
      <c r="J33" s="5" t="e">
        <f>I33/#REF!-1</f>
        <v>#REF!</v>
      </c>
      <c r="K33" s="8"/>
      <c r="L33" s="5" t="e">
        <f>K33/#REF!-1</f>
        <v>#REF!</v>
      </c>
      <c r="M33" s="8"/>
      <c r="N33" s="5" t="e">
        <f>M33/#REF!-1</f>
        <v>#REF!</v>
      </c>
      <c r="O33" s="8">
        <v>540.42999999999995</v>
      </c>
      <c r="P33" s="5" t="e">
        <f>O33/#REF!-1</f>
        <v>#REF!</v>
      </c>
      <c r="Q33" s="6">
        <f t="shared" si="7"/>
        <v>540.42999999999995</v>
      </c>
      <c r="R33" s="11" t="e">
        <f>Q33/SUM(#REF!+#REF!+#REF!+#REF!+#REF!+#REF!+#REF!)-1</f>
        <v>#REF!</v>
      </c>
      <c r="S33" s="13"/>
    </row>
    <row r="34" spans="1:19" ht="40.950000000000003" customHeight="1" x14ac:dyDescent="0.25">
      <c r="A34" s="16"/>
      <c r="B34" s="3" t="s">
        <v>16</v>
      </c>
      <c r="C34" s="8"/>
      <c r="D34" s="5" t="e">
        <f>C34/#REF!-1</f>
        <v>#REF!</v>
      </c>
      <c r="E34" s="9"/>
      <c r="F34" s="5" t="e">
        <f>E34/#REF!-1</f>
        <v>#REF!</v>
      </c>
      <c r="G34" s="9"/>
      <c r="H34" s="5" t="e">
        <f>G34/#REF!-1</f>
        <v>#REF!</v>
      </c>
      <c r="I34" s="8"/>
      <c r="J34" s="5" t="e">
        <f>I34/#REF!-1</f>
        <v>#REF!</v>
      </c>
      <c r="K34" s="8"/>
      <c r="L34" s="5" t="e">
        <f>K34/#REF!-1</f>
        <v>#REF!</v>
      </c>
      <c r="M34" s="8"/>
      <c r="N34" s="5" t="e">
        <f>M34/#REF!-1</f>
        <v>#REF!</v>
      </c>
      <c r="O34" s="8">
        <v>2780.3</v>
      </c>
      <c r="P34" s="5" t="e">
        <f>O34/#REF!-1</f>
        <v>#REF!</v>
      </c>
      <c r="Q34" s="7">
        <f t="shared" si="7"/>
        <v>2780.3</v>
      </c>
      <c r="R34" s="11" t="e">
        <f>Q34/SUM(#REF!+#REF!+#REF!+#REF!+#REF!+#REF!+#REF!)-1</f>
        <v>#REF!</v>
      </c>
      <c r="S34" s="13"/>
    </row>
    <row r="35" spans="1:19" ht="40.950000000000003" customHeight="1" x14ac:dyDescent="0.25">
      <c r="A35" s="17"/>
      <c r="B35" s="3" t="s">
        <v>17</v>
      </c>
      <c r="C35" s="8"/>
      <c r="D35" s="5" t="e">
        <f>C35/#REF!-1</f>
        <v>#REF!</v>
      </c>
      <c r="E35" s="9"/>
      <c r="F35" s="5" t="e">
        <f>E35/#REF!-1</f>
        <v>#REF!</v>
      </c>
      <c r="G35" s="9"/>
      <c r="H35" s="5" t="e">
        <f>G35/#REF!-1</f>
        <v>#REF!</v>
      </c>
      <c r="I35" s="8"/>
      <c r="J35" s="5" t="e">
        <f>I35/#REF!-1</f>
        <v>#REF!</v>
      </c>
      <c r="K35" s="8"/>
      <c r="L35" s="5" t="e">
        <f>K35/#REF!-1</f>
        <v>#REF!</v>
      </c>
      <c r="M35" s="8"/>
      <c r="N35" s="5" t="e">
        <f>M35/#REF!-1</f>
        <v>#REF!</v>
      </c>
      <c r="O35" s="8">
        <v>528.59</v>
      </c>
      <c r="P35" s="5" t="e">
        <f>O35/#REF!-1</f>
        <v>#REF!</v>
      </c>
      <c r="Q35" s="7">
        <f t="shared" si="7"/>
        <v>528.59</v>
      </c>
      <c r="R35" s="11" t="e">
        <f>Q35/SUM(#REF!+#REF!+#REF!+#REF!+#REF!+#REF!+#REF!)-1</f>
        <v>#REF!</v>
      </c>
      <c r="S35" s="13"/>
    </row>
    <row r="36" spans="1:19" ht="40.950000000000003" customHeight="1" thickBot="1" x14ac:dyDescent="0.3">
      <c r="A36" s="18"/>
      <c r="B36" s="3" t="s">
        <v>18</v>
      </c>
      <c r="C36" s="8"/>
      <c r="D36" s="5" t="e">
        <f>C36/#REF!-1</f>
        <v>#REF!</v>
      </c>
      <c r="E36" s="9"/>
      <c r="F36" s="5" t="e">
        <f>E36/#REF!-1</f>
        <v>#REF!</v>
      </c>
      <c r="G36" s="9"/>
      <c r="H36" s="5" t="e">
        <f>G36/#REF!-1</f>
        <v>#REF!</v>
      </c>
      <c r="I36" s="8"/>
      <c r="J36" s="5" t="e">
        <f>I36/#REF!-1</f>
        <v>#REF!</v>
      </c>
      <c r="K36" s="8"/>
      <c r="L36" s="5" t="e">
        <f>K36/#REF!-1</f>
        <v>#REF!</v>
      </c>
      <c r="M36" s="8"/>
      <c r="N36" s="5" t="e">
        <f>M36/#REF!-1</f>
        <v>#REF!</v>
      </c>
      <c r="O36" s="8">
        <v>2702.83</v>
      </c>
      <c r="P36" s="5" t="e">
        <f>O36/#REF!-1</f>
        <v>#REF!</v>
      </c>
      <c r="Q36" s="7">
        <f t="shared" si="7"/>
        <v>2702.83</v>
      </c>
      <c r="R36" s="11" t="e">
        <f>Q36/SUM(#REF!+#REF!+#REF!+#REF!+#REF!+#REF!+#REF!)-1</f>
        <v>#REF!</v>
      </c>
      <c r="S36" s="13"/>
    </row>
    <row r="37" spans="1:19" ht="40.950000000000003" customHeight="1" x14ac:dyDescent="0.25">
      <c r="A37" s="15" t="s">
        <v>26</v>
      </c>
      <c r="B37" s="3" t="s">
        <v>15</v>
      </c>
      <c r="C37" s="8"/>
      <c r="D37" s="5" t="e">
        <f>C37/#REF!-1</f>
        <v>#REF!</v>
      </c>
      <c r="E37" s="9"/>
      <c r="F37" s="5" t="e">
        <f>E37/#REF!-1</f>
        <v>#REF!</v>
      </c>
      <c r="G37" s="9"/>
      <c r="H37" s="5" t="e">
        <f>G37/#REF!-1</f>
        <v>#REF!</v>
      </c>
      <c r="I37" s="8"/>
      <c r="J37" s="5" t="e">
        <f>I37/#REF!-1</f>
        <v>#REF!</v>
      </c>
      <c r="K37" s="8"/>
      <c r="L37" s="5" t="e">
        <f>K37/#REF!-1</f>
        <v>#REF!</v>
      </c>
      <c r="M37" s="8"/>
      <c r="N37" s="5" t="e">
        <f>M37/#REF!-1</f>
        <v>#REF!</v>
      </c>
      <c r="O37" s="8">
        <v>459.96</v>
      </c>
      <c r="P37" s="5" t="e">
        <f>O37/#REF!-1</f>
        <v>#REF!</v>
      </c>
      <c r="Q37" s="6">
        <f t="shared" si="7"/>
        <v>459.96</v>
      </c>
      <c r="R37" s="11" t="e">
        <f>Q37/SUM(#REF!+#REF!+#REF!+#REF!+#REF!+#REF!+#REF!)-1</f>
        <v>#REF!</v>
      </c>
      <c r="S37" s="13"/>
    </row>
    <row r="38" spans="1:19" ht="40.950000000000003" customHeight="1" x14ac:dyDescent="0.25">
      <c r="A38" s="16"/>
      <c r="B38" s="3" t="s">
        <v>16</v>
      </c>
      <c r="C38" s="8"/>
      <c r="D38" s="5" t="e">
        <f>C38/#REF!-1</f>
        <v>#REF!</v>
      </c>
      <c r="E38" s="9"/>
      <c r="F38" s="5" t="e">
        <f>E38/#REF!-1</f>
        <v>#REF!</v>
      </c>
      <c r="G38" s="9"/>
      <c r="H38" s="5" t="e">
        <f>G38/#REF!-1</f>
        <v>#REF!</v>
      </c>
      <c r="I38" s="8"/>
      <c r="J38" s="5" t="e">
        <f>I38/#REF!-1</f>
        <v>#REF!</v>
      </c>
      <c r="K38" s="8"/>
      <c r="L38" s="5" t="e">
        <f>K38/#REF!-1</f>
        <v>#REF!</v>
      </c>
      <c r="M38" s="8"/>
      <c r="N38" s="5" t="e">
        <f>M38/#REF!-1</f>
        <v>#REF!</v>
      </c>
      <c r="O38" s="8">
        <v>4978.83</v>
      </c>
      <c r="P38" s="5" t="e">
        <f>O38/#REF!-1</f>
        <v>#REF!</v>
      </c>
      <c r="Q38" s="7">
        <f t="shared" si="7"/>
        <v>4978.83</v>
      </c>
      <c r="R38" s="11" t="e">
        <f>Q38/SUM(#REF!+#REF!+#REF!+#REF!+#REF!+#REF!+#REF!)-1</f>
        <v>#REF!</v>
      </c>
      <c r="S38" s="13"/>
    </row>
    <row r="39" spans="1:19" ht="40.950000000000003" customHeight="1" x14ac:dyDescent="0.25">
      <c r="A39" s="17"/>
      <c r="B39" s="3" t="s">
        <v>17</v>
      </c>
      <c r="C39" s="8"/>
      <c r="D39" s="5" t="e">
        <f>C39/#REF!-1</f>
        <v>#REF!</v>
      </c>
      <c r="E39" s="9"/>
      <c r="F39" s="5" t="e">
        <f>E39/#REF!-1</f>
        <v>#REF!</v>
      </c>
      <c r="G39" s="9"/>
      <c r="H39" s="5" t="e">
        <f>G39/#REF!-1</f>
        <v>#REF!</v>
      </c>
      <c r="I39" s="8"/>
      <c r="J39" s="5" t="e">
        <f>I39/#REF!-1</f>
        <v>#REF!</v>
      </c>
      <c r="K39" s="8"/>
      <c r="L39" s="5" t="e">
        <f>K39/#REF!-1</f>
        <v>#REF!</v>
      </c>
      <c r="M39" s="8"/>
      <c r="N39" s="5" t="e">
        <f>M39/#REF!-1</f>
        <v>#REF!</v>
      </c>
      <c r="O39" s="8">
        <v>286.19</v>
      </c>
      <c r="P39" s="5" t="e">
        <f>O39/#REF!-1</f>
        <v>#REF!</v>
      </c>
      <c r="Q39" s="7">
        <f t="shared" si="7"/>
        <v>286.19</v>
      </c>
      <c r="R39" s="11" t="e">
        <f>Q39/SUM(#REF!+#REF!+#REF!+#REF!+#REF!+#REF!+#REF!)-1</f>
        <v>#REF!</v>
      </c>
      <c r="S39" s="13"/>
    </row>
    <row r="40" spans="1:19" ht="40.950000000000003" customHeight="1" thickBot="1" x14ac:dyDescent="0.3">
      <c r="A40" s="18"/>
      <c r="B40" s="3" t="s">
        <v>18</v>
      </c>
      <c r="C40" s="8"/>
      <c r="D40" s="5" t="e">
        <f>C40/#REF!-1</f>
        <v>#REF!</v>
      </c>
      <c r="E40" s="9"/>
      <c r="F40" s="5" t="e">
        <f>E40/#REF!-1</f>
        <v>#REF!</v>
      </c>
      <c r="G40" s="9"/>
      <c r="H40" s="5" t="e">
        <f>G40/#REF!-1</f>
        <v>#REF!</v>
      </c>
      <c r="I40" s="8"/>
      <c r="J40" s="5" t="e">
        <f>I40/#REF!-1</f>
        <v>#REF!</v>
      </c>
      <c r="K40" s="8"/>
      <c r="L40" s="5" t="e">
        <f>K40/#REF!-1</f>
        <v>#REF!</v>
      </c>
      <c r="M40" s="8"/>
      <c r="N40" s="5" t="e">
        <f>M40/#REF!-1</f>
        <v>#REF!</v>
      </c>
      <c r="O40" s="8">
        <v>1773.21</v>
      </c>
      <c r="P40" s="5" t="e">
        <f>O40/#REF!-1</f>
        <v>#REF!</v>
      </c>
      <c r="Q40" s="7">
        <f t="shared" si="7"/>
        <v>1773.21</v>
      </c>
      <c r="R40" s="11" t="e">
        <f>Q40/SUM(#REF!+#REF!+#REF!+#REF!+#REF!+#REF!+#REF!)-1</f>
        <v>#REF!</v>
      </c>
      <c r="S40" s="13"/>
    </row>
    <row r="41" spans="1:19" ht="40.950000000000003" customHeight="1" x14ac:dyDescent="0.25">
      <c r="A41" s="15" t="s">
        <v>27</v>
      </c>
      <c r="B41" s="3" t="s">
        <v>15</v>
      </c>
      <c r="C41" s="8"/>
      <c r="D41" s="5" t="e">
        <f>C41/#REF!-1</f>
        <v>#REF!</v>
      </c>
      <c r="E41" s="9"/>
      <c r="F41" s="5" t="e">
        <f>E41/#REF!-1</f>
        <v>#REF!</v>
      </c>
      <c r="G41" s="9"/>
      <c r="H41" s="5" t="e">
        <f>G41/#REF!-1</f>
        <v>#REF!</v>
      </c>
      <c r="I41" s="8"/>
      <c r="J41" s="5" t="e">
        <f>I41/#REF!-1</f>
        <v>#REF!</v>
      </c>
      <c r="K41" s="8"/>
      <c r="L41" s="5" t="e">
        <f>K41/#REF!-1</f>
        <v>#REF!</v>
      </c>
      <c r="M41" s="8"/>
      <c r="N41" s="5" t="e">
        <f>M41/#REF!-1</f>
        <v>#REF!</v>
      </c>
      <c r="O41" s="8">
        <v>711.12</v>
      </c>
      <c r="P41" s="5" t="e">
        <f>O41/#REF!-1</f>
        <v>#REF!</v>
      </c>
      <c r="Q41" s="6">
        <f t="shared" si="7"/>
        <v>711.12</v>
      </c>
      <c r="R41" s="11" t="e">
        <f>Q41/SUM(#REF!+#REF!+#REF!+#REF!+#REF!+#REF!+#REF!)-1</f>
        <v>#REF!</v>
      </c>
      <c r="S41" s="13"/>
    </row>
    <row r="42" spans="1:19" ht="40.950000000000003" customHeight="1" x14ac:dyDescent="0.25">
      <c r="A42" s="16"/>
      <c r="B42" s="3" t="s">
        <v>16</v>
      </c>
      <c r="C42" s="8"/>
      <c r="D42" s="5" t="e">
        <f>C42/#REF!-1</f>
        <v>#REF!</v>
      </c>
      <c r="E42" s="9"/>
      <c r="F42" s="5" t="e">
        <f>E42/#REF!-1</f>
        <v>#REF!</v>
      </c>
      <c r="G42" s="9"/>
      <c r="H42" s="5" t="e">
        <f>G42/#REF!-1</f>
        <v>#REF!</v>
      </c>
      <c r="I42" s="8"/>
      <c r="J42" s="5" t="e">
        <f>I42/#REF!-1</f>
        <v>#REF!</v>
      </c>
      <c r="K42" s="8"/>
      <c r="L42" s="5" t="e">
        <f>K42/#REF!-1</f>
        <v>#REF!</v>
      </c>
      <c r="M42" s="8"/>
      <c r="N42" s="5" t="e">
        <f>M42/#REF!-1</f>
        <v>#REF!</v>
      </c>
      <c r="O42" s="8">
        <v>3968.79</v>
      </c>
      <c r="P42" s="5" t="e">
        <f>O42/#REF!-1</f>
        <v>#REF!</v>
      </c>
      <c r="Q42" s="7">
        <f t="shared" si="7"/>
        <v>3968.79</v>
      </c>
      <c r="R42" s="11" t="e">
        <f>Q42/SUM(#REF!+#REF!+#REF!+#REF!+#REF!+#REF!+#REF!)-1</f>
        <v>#REF!</v>
      </c>
      <c r="S42" s="13"/>
    </row>
    <row r="43" spans="1:19" ht="40.950000000000003" customHeight="1" x14ac:dyDescent="0.25">
      <c r="A43" s="17"/>
      <c r="B43" s="3" t="s">
        <v>17</v>
      </c>
      <c r="C43" s="8"/>
      <c r="D43" s="5" t="e">
        <f>C43/#REF!-1</f>
        <v>#REF!</v>
      </c>
      <c r="E43" s="9"/>
      <c r="F43" s="5" t="e">
        <f>E43/#REF!-1</f>
        <v>#REF!</v>
      </c>
      <c r="G43" s="9"/>
      <c r="H43" s="5" t="e">
        <f>G43/#REF!-1</f>
        <v>#REF!</v>
      </c>
      <c r="I43" s="8"/>
      <c r="J43" s="5" t="e">
        <f>I43/#REF!-1</f>
        <v>#REF!</v>
      </c>
      <c r="K43" s="8"/>
      <c r="L43" s="5" t="e">
        <f>K43/#REF!-1</f>
        <v>#REF!</v>
      </c>
      <c r="M43" s="8"/>
      <c r="N43" s="5" t="e">
        <f>M43/#REF!-1</f>
        <v>#REF!</v>
      </c>
      <c r="O43" s="8">
        <v>702.8</v>
      </c>
      <c r="P43" s="5" t="e">
        <f>O43/#REF!-1</f>
        <v>#REF!</v>
      </c>
      <c r="Q43" s="7">
        <f t="shared" si="7"/>
        <v>702.8</v>
      </c>
      <c r="R43" s="11" t="e">
        <f>Q43/SUM(#REF!+#REF!+#REF!+#REF!+#REF!+#REF!+#REF!)-1</f>
        <v>#REF!</v>
      </c>
      <c r="S43" s="13"/>
    </row>
    <row r="44" spans="1:19" ht="40.950000000000003" customHeight="1" thickBot="1" x14ac:dyDescent="0.3">
      <c r="A44" s="18"/>
      <c r="B44" s="3" t="s">
        <v>18</v>
      </c>
      <c r="C44" s="8"/>
      <c r="D44" s="5" t="e">
        <f>C44/#REF!-1</f>
        <v>#REF!</v>
      </c>
      <c r="E44" s="9"/>
      <c r="F44" s="5" t="e">
        <f>E44/#REF!-1</f>
        <v>#REF!</v>
      </c>
      <c r="G44" s="9"/>
      <c r="H44" s="5" t="e">
        <f>G44/#REF!-1</f>
        <v>#REF!</v>
      </c>
      <c r="I44" s="8"/>
      <c r="J44" s="5" t="e">
        <f>I44/#REF!-1</f>
        <v>#REF!</v>
      </c>
      <c r="K44" s="8"/>
      <c r="L44" s="5" t="e">
        <f>K44/#REF!-1</f>
        <v>#REF!</v>
      </c>
      <c r="M44" s="8"/>
      <c r="N44" s="5" t="e">
        <f>M44/#REF!-1</f>
        <v>#REF!</v>
      </c>
      <c r="O44" s="8">
        <v>3865.42</v>
      </c>
      <c r="P44" s="5" t="e">
        <f>O44/#REF!-1</f>
        <v>#REF!</v>
      </c>
      <c r="Q44" s="7">
        <f t="shared" si="7"/>
        <v>3865.42</v>
      </c>
      <c r="R44" s="11" t="e">
        <f>Q44/SUM(#REF!+#REF!+#REF!+#REF!+#REF!+#REF!+#REF!)-1</f>
        <v>#REF!</v>
      </c>
      <c r="S44" s="13"/>
    </row>
    <row r="45" spans="1:19" ht="40.950000000000003" customHeight="1" x14ac:dyDescent="0.25">
      <c r="A45" s="15" t="s">
        <v>28</v>
      </c>
      <c r="B45" s="3" t="s">
        <v>15</v>
      </c>
      <c r="C45" s="8"/>
      <c r="D45" s="5" t="e">
        <f>C45/#REF!-1</f>
        <v>#REF!</v>
      </c>
      <c r="E45" s="9"/>
      <c r="F45" s="5" t="e">
        <f>E45/#REF!-1</f>
        <v>#REF!</v>
      </c>
      <c r="G45" s="9"/>
      <c r="H45" s="5" t="e">
        <f>G45/#REF!-1</f>
        <v>#REF!</v>
      </c>
      <c r="I45" s="8"/>
      <c r="J45" s="5" t="e">
        <f>I45/#REF!-1</f>
        <v>#REF!</v>
      </c>
      <c r="K45" s="8"/>
      <c r="L45" s="5" t="e">
        <f>K45/#REF!-1</f>
        <v>#REF!</v>
      </c>
      <c r="M45" s="8"/>
      <c r="N45" s="5" t="e">
        <f>M45/#REF!-1</f>
        <v>#REF!</v>
      </c>
      <c r="O45" s="8">
        <v>602.34</v>
      </c>
      <c r="P45" s="5" t="e">
        <f>O45/#REF!-1</f>
        <v>#REF!</v>
      </c>
      <c r="Q45" s="6">
        <f t="shared" si="7"/>
        <v>602.34</v>
      </c>
      <c r="R45" s="11" t="e">
        <f>Q45/SUM(#REF!+#REF!+#REF!+#REF!+#REF!+#REF!+#REF!)-1</f>
        <v>#REF!</v>
      </c>
      <c r="S45" s="13"/>
    </row>
    <row r="46" spans="1:19" ht="40.950000000000003" customHeight="1" x14ac:dyDescent="0.25">
      <c r="A46" s="16"/>
      <c r="B46" s="3" t="s">
        <v>16</v>
      </c>
      <c r="C46" s="8"/>
      <c r="D46" s="5" t="e">
        <f>C46/#REF!-1</f>
        <v>#REF!</v>
      </c>
      <c r="E46" s="9"/>
      <c r="F46" s="5" t="e">
        <f>E46/#REF!-1</f>
        <v>#REF!</v>
      </c>
      <c r="G46" s="9"/>
      <c r="H46" s="5" t="e">
        <f>G46/#REF!-1</f>
        <v>#REF!</v>
      </c>
      <c r="I46" s="8"/>
      <c r="J46" s="5" t="e">
        <f>I46/#REF!-1</f>
        <v>#REF!</v>
      </c>
      <c r="K46" s="8"/>
      <c r="L46" s="5" t="e">
        <f>K46/#REF!-1</f>
        <v>#REF!</v>
      </c>
      <c r="M46" s="8"/>
      <c r="N46" s="5" t="e">
        <f>M46/#REF!-1</f>
        <v>#REF!</v>
      </c>
      <c r="O46" s="8">
        <v>8182.59</v>
      </c>
      <c r="P46" s="5" t="e">
        <f>O46/#REF!-1</f>
        <v>#REF!</v>
      </c>
      <c r="Q46" s="7">
        <f t="shared" si="7"/>
        <v>8182.59</v>
      </c>
      <c r="R46" s="11" t="e">
        <f>Q46/SUM(#REF!+#REF!+#REF!+#REF!+#REF!+#REF!+#REF!)-1</f>
        <v>#REF!</v>
      </c>
      <c r="S46" s="13"/>
    </row>
    <row r="47" spans="1:19" ht="40.950000000000003" customHeight="1" x14ac:dyDescent="0.25">
      <c r="A47" s="17"/>
      <c r="B47" s="3" t="s">
        <v>17</v>
      </c>
      <c r="C47" s="8"/>
      <c r="D47" s="5" t="e">
        <f>C47/#REF!-1</f>
        <v>#REF!</v>
      </c>
      <c r="E47" s="9"/>
      <c r="F47" s="5" t="e">
        <f>E47/#REF!-1</f>
        <v>#REF!</v>
      </c>
      <c r="G47" s="9"/>
      <c r="H47" s="5" t="e">
        <f>G47/#REF!-1</f>
        <v>#REF!</v>
      </c>
      <c r="I47" s="8"/>
      <c r="J47" s="5" t="e">
        <f>I47/#REF!-1</f>
        <v>#REF!</v>
      </c>
      <c r="K47" s="8"/>
      <c r="L47" s="5" t="e">
        <f>K47/#REF!-1</f>
        <v>#REF!</v>
      </c>
      <c r="M47" s="8"/>
      <c r="N47" s="5" t="e">
        <f>M47/#REF!-1</f>
        <v>#REF!</v>
      </c>
      <c r="O47" s="8">
        <v>359.88</v>
      </c>
      <c r="P47" s="5" t="e">
        <f>O47/#REF!-1</f>
        <v>#REF!</v>
      </c>
      <c r="Q47" s="7">
        <f t="shared" si="7"/>
        <v>359.88</v>
      </c>
      <c r="R47" s="11" t="e">
        <f>Q47/SUM(#REF!+#REF!+#REF!+#REF!+#REF!+#REF!+#REF!)-1</f>
        <v>#REF!</v>
      </c>
      <c r="S47" s="13"/>
    </row>
    <row r="48" spans="1:19" ht="40.950000000000003" customHeight="1" thickBot="1" x14ac:dyDescent="0.3">
      <c r="A48" s="18"/>
      <c r="B48" s="3" t="s">
        <v>18</v>
      </c>
      <c r="C48" s="8"/>
      <c r="D48" s="5" t="e">
        <f>C48/#REF!-1</f>
        <v>#REF!</v>
      </c>
      <c r="E48" s="9"/>
      <c r="F48" s="5" t="e">
        <f>E48/#REF!-1</f>
        <v>#REF!</v>
      </c>
      <c r="G48" s="9"/>
      <c r="H48" s="5" t="e">
        <f>G48/#REF!-1</f>
        <v>#REF!</v>
      </c>
      <c r="I48" s="8"/>
      <c r="J48" s="5" t="e">
        <f>I48/#REF!-1</f>
        <v>#REF!</v>
      </c>
      <c r="K48" s="8"/>
      <c r="L48" s="5" t="e">
        <f>K48/#REF!-1</f>
        <v>#REF!</v>
      </c>
      <c r="M48" s="8"/>
      <c r="N48" s="5" t="e">
        <f>M48/#REF!-1</f>
        <v>#REF!</v>
      </c>
      <c r="O48" s="8">
        <v>3011.9</v>
      </c>
      <c r="P48" s="5" t="e">
        <f>O48/#REF!-1</f>
        <v>#REF!</v>
      </c>
      <c r="Q48" s="7">
        <f t="shared" si="7"/>
        <v>3011.9</v>
      </c>
      <c r="R48" s="11" t="e">
        <f>Q48/SUM(#REF!+#REF!+#REF!+#REF!+#REF!+#REF!+#REF!)-1</f>
        <v>#REF!</v>
      </c>
      <c r="S48" s="13"/>
    </row>
    <row r="49" spans="1:19" ht="40.950000000000003" customHeight="1" x14ac:dyDescent="0.25">
      <c r="A49" s="15" t="s">
        <v>29</v>
      </c>
      <c r="B49" s="3" t="s">
        <v>15</v>
      </c>
      <c r="C49" s="8"/>
      <c r="D49" s="5" t="e">
        <f>C49/#REF!-1</f>
        <v>#REF!</v>
      </c>
      <c r="E49" s="9"/>
      <c r="F49" s="5" t="e">
        <f>E49/#REF!-1</f>
        <v>#REF!</v>
      </c>
      <c r="G49" s="9"/>
      <c r="H49" s="5" t="e">
        <f>G49/#REF!-1</f>
        <v>#REF!</v>
      </c>
      <c r="I49" s="8"/>
      <c r="J49" s="5" t="e">
        <f>I49/#REF!-1</f>
        <v>#REF!</v>
      </c>
      <c r="K49" s="8"/>
      <c r="L49" s="5" t="e">
        <f>K49/#REF!-1</f>
        <v>#REF!</v>
      </c>
      <c r="M49" s="8"/>
      <c r="N49" s="5" t="e">
        <f>M49/#REF!-1</f>
        <v>#REF!</v>
      </c>
      <c r="O49" s="8">
        <v>620.62</v>
      </c>
      <c r="P49" s="5" t="e">
        <f>O49/#REF!-1</f>
        <v>#REF!</v>
      </c>
      <c r="Q49" s="6">
        <f t="shared" si="7"/>
        <v>620.62</v>
      </c>
      <c r="R49" s="11" t="e">
        <f>Q49/SUM(#REF!+#REF!+#REF!+#REF!+#REF!+#REF!+#REF!)-1</f>
        <v>#REF!</v>
      </c>
      <c r="S49" s="13"/>
    </row>
    <row r="50" spans="1:19" ht="40.950000000000003" customHeight="1" x14ac:dyDescent="0.25">
      <c r="A50" s="16"/>
      <c r="B50" s="3" t="s">
        <v>16</v>
      </c>
      <c r="C50" s="8"/>
      <c r="D50" s="5" t="e">
        <f>C50/#REF!-1</f>
        <v>#REF!</v>
      </c>
      <c r="E50" s="9"/>
      <c r="F50" s="5" t="e">
        <f>E50/#REF!-1</f>
        <v>#REF!</v>
      </c>
      <c r="G50" s="9"/>
      <c r="H50" s="5" t="e">
        <f>G50/#REF!-1</f>
        <v>#REF!</v>
      </c>
      <c r="I50" s="8"/>
      <c r="J50" s="5" t="e">
        <f>I50/#REF!-1</f>
        <v>#REF!</v>
      </c>
      <c r="K50" s="8"/>
      <c r="L50" s="5" t="e">
        <f>K50/#REF!-1</f>
        <v>#REF!</v>
      </c>
      <c r="M50" s="8"/>
      <c r="N50" s="5" t="e">
        <f>M50/#REF!-1</f>
        <v>#REF!</v>
      </c>
      <c r="O50" s="8">
        <v>6305.94</v>
      </c>
      <c r="P50" s="5" t="e">
        <f>O50/#REF!-1</f>
        <v>#REF!</v>
      </c>
      <c r="Q50" s="7">
        <f t="shared" si="7"/>
        <v>6305.94</v>
      </c>
      <c r="R50" s="11" t="e">
        <f>Q50/SUM(#REF!+#REF!+#REF!+#REF!+#REF!+#REF!+#REF!)-1</f>
        <v>#REF!</v>
      </c>
      <c r="S50" s="13"/>
    </row>
    <row r="51" spans="1:19" ht="40.950000000000003" customHeight="1" x14ac:dyDescent="0.25">
      <c r="A51" s="17"/>
      <c r="B51" s="3" t="s">
        <v>17</v>
      </c>
      <c r="C51" s="8"/>
      <c r="D51" s="5" t="e">
        <f>C51/#REF!-1</f>
        <v>#REF!</v>
      </c>
      <c r="E51" s="9"/>
      <c r="F51" s="5" t="e">
        <f>E51/#REF!-1</f>
        <v>#REF!</v>
      </c>
      <c r="G51" s="9"/>
      <c r="H51" s="5" t="e">
        <f>G51/#REF!-1</f>
        <v>#REF!</v>
      </c>
      <c r="I51" s="8"/>
      <c r="J51" s="5" t="e">
        <f>I51/#REF!-1</f>
        <v>#REF!</v>
      </c>
      <c r="K51" s="8"/>
      <c r="L51" s="5" t="e">
        <f>K51/#REF!-1</f>
        <v>#REF!</v>
      </c>
      <c r="M51" s="8"/>
      <c r="N51" s="5" t="e">
        <f>M51/#REF!-1</f>
        <v>#REF!</v>
      </c>
      <c r="O51" s="8">
        <v>445.83</v>
      </c>
      <c r="P51" s="5" t="e">
        <f>O51/#REF!-1</f>
        <v>#REF!</v>
      </c>
      <c r="Q51" s="7">
        <f t="shared" si="7"/>
        <v>445.83</v>
      </c>
      <c r="R51" s="11" t="e">
        <f>Q51/SUM(#REF!+#REF!+#REF!+#REF!+#REF!+#REF!+#REF!)-1</f>
        <v>#REF!</v>
      </c>
      <c r="S51" s="13"/>
    </row>
    <row r="52" spans="1:19" ht="40.950000000000003" customHeight="1" thickBot="1" x14ac:dyDescent="0.3">
      <c r="A52" s="18"/>
      <c r="B52" s="3" t="s">
        <v>18</v>
      </c>
      <c r="C52" s="8"/>
      <c r="D52" s="5" t="e">
        <f>C52/#REF!-1</f>
        <v>#REF!</v>
      </c>
      <c r="E52" s="9"/>
      <c r="F52" s="5" t="e">
        <f>E52/#REF!-1</f>
        <v>#REF!</v>
      </c>
      <c r="G52" s="9"/>
      <c r="H52" s="5" t="e">
        <f>G52/#REF!-1</f>
        <v>#REF!</v>
      </c>
      <c r="I52" s="8"/>
      <c r="J52" s="5" t="e">
        <f>I52/#REF!-1</f>
        <v>#REF!</v>
      </c>
      <c r="K52" s="8"/>
      <c r="L52" s="5" t="e">
        <f>K52/#REF!-1</f>
        <v>#REF!</v>
      </c>
      <c r="M52" s="8"/>
      <c r="N52" s="5" t="e">
        <f>M52/#REF!-1</f>
        <v>#REF!</v>
      </c>
      <c r="O52" s="8">
        <v>2224.44</v>
      </c>
      <c r="P52" s="5" t="e">
        <f>O52/#REF!-1</f>
        <v>#REF!</v>
      </c>
      <c r="Q52" s="7">
        <f t="shared" si="7"/>
        <v>2224.44</v>
      </c>
      <c r="R52" s="11" t="e">
        <f>Q52/SUM(#REF!+#REF!+#REF!+#REF!+#REF!+#REF!+#REF!)-1</f>
        <v>#REF!</v>
      </c>
      <c r="S52" s="13"/>
    </row>
    <row r="53" spans="1:19" ht="40.950000000000003" customHeight="1" x14ac:dyDescent="0.25">
      <c r="A53" s="15" t="s">
        <v>30</v>
      </c>
      <c r="B53" s="3" t="s">
        <v>15</v>
      </c>
      <c r="C53" s="8"/>
      <c r="D53" s="5" t="e">
        <f>C53/#REF!-1</f>
        <v>#REF!</v>
      </c>
      <c r="E53" s="9"/>
      <c r="F53" s="5" t="e">
        <f>E53/#REF!-1</f>
        <v>#REF!</v>
      </c>
      <c r="G53" s="9"/>
      <c r="H53" s="5" t="e">
        <f>G53/#REF!-1</f>
        <v>#REF!</v>
      </c>
      <c r="I53" s="8"/>
      <c r="J53" s="5" t="e">
        <f>I53/#REF!-1</f>
        <v>#REF!</v>
      </c>
      <c r="K53" s="8"/>
      <c r="L53" s="5" t="e">
        <f>K53/#REF!-1</f>
        <v>#REF!</v>
      </c>
      <c r="M53" s="8"/>
      <c r="N53" s="5" t="e">
        <f>M53/#REF!-1</f>
        <v>#REF!</v>
      </c>
      <c r="O53" s="8">
        <v>151</v>
      </c>
      <c r="P53" s="5" t="e">
        <f>O53/#REF!-1</f>
        <v>#REF!</v>
      </c>
      <c r="Q53" s="6">
        <f t="shared" si="7"/>
        <v>151</v>
      </c>
      <c r="R53" s="11" t="e">
        <f>Q53/SUM(#REF!+#REF!+#REF!+#REF!+#REF!+#REF!+#REF!)-1</f>
        <v>#REF!</v>
      </c>
      <c r="S53" s="13"/>
    </row>
    <row r="54" spans="1:19" ht="40.950000000000003" customHeight="1" x14ac:dyDescent="0.25">
      <c r="A54" s="16"/>
      <c r="B54" s="3" t="s">
        <v>16</v>
      </c>
      <c r="C54" s="8"/>
      <c r="D54" s="5" t="e">
        <f>C54/#REF!-1</f>
        <v>#REF!</v>
      </c>
      <c r="E54" s="9"/>
      <c r="F54" s="5" t="e">
        <f>E54/#REF!-1</f>
        <v>#REF!</v>
      </c>
      <c r="G54" s="9"/>
      <c r="H54" s="5" t="e">
        <f>G54/#REF!-1</f>
        <v>#REF!</v>
      </c>
      <c r="I54" s="8"/>
      <c r="J54" s="5" t="e">
        <f>I54/#REF!-1</f>
        <v>#REF!</v>
      </c>
      <c r="K54" s="8"/>
      <c r="L54" s="5" t="e">
        <f>K54/#REF!-1</f>
        <v>#REF!</v>
      </c>
      <c r="M54" s="8"/>
      <c r="N54" s="5" t="e">
        <f>M54/#REF!-1</f>
        <v>#REF!</v>
      </c>
      <c r="O54" s="8">
        <v>1068.83</v>
      </c>
      <c r="P54" s="5" t="e">
        <f>O54/#REF!-1</f>
        <v>#REF!</v>
      </c>
      <c r="Q54" s="7">
        <f t="shared" si="7"/>
        <v>1068.83</v>
      </c>
      <c r="R54" s="11" t="e">
        <f>Q54/SUM(#REF!+#REF!+#REF!+#REF!+#REF!+#REF!+#REF!)-1</f>
        <v>#REF!</v>
      </c>
      <c r="S54" s="13"/>
    </row>
    <row r="55" spans="1:19" ht="40.950000000000003" customHeight="1" x14ac:dyDescent="0.25">
      <c r="A55" s="17"/>
      <c r="B55" s="3" t="s">
        <v>17</v>
      </c>
      <c r="C55" s="8"/>
      <c r="D55" s="5" t="e">
        <f>C55/#REF!-1</f>
        <v>#REF!</v>
      </c>
      <c r="E55" s="9"/>
      <c r="F55" s="5" t="e">
        <f>E55/#REF!-1</f>
        <v>#REF!</v>
      </c>
      <c r="G55" s="9"/>
      <c r="H55" s="5" t="e">
        <f>G55/#REF!-1</f>
        <v>#REF!</v>
      </c>
      <c r="I55" s="8"/>
      <c r="J55" s="5" t="e">
        <f>I55/#REF!-1</f>
        <v>#REF!</v>
      </c>
      <c r="K55" s="8"/>
      <c r="L55" s="5" t="e">
        <f>K55/#REF!-1</f>
        <v>#REF!</v>
      </c>
      <c r="M55" s="8"/>
      <c r="N55" s="5" t="e">
        <f>M55/#REF!-1</f>
        <v>#REF!</v>
      </c>
      <c r="O55" s="8">
        <v>123.52</v>
      </c>
      <c r="P55" s="5" t="e">
        <f>O55/#REF!-1</f>
        <v>#REF!</v>
      </c>
      <c r="Q55" s="7">
        <f t="shared" si="7"/>
        <v>123.52</v>
      </c>
      <c r="R55" s="11" t="e">
        <f>Q55/SUM(#REF!+#REF!+#REF!+#REF!+#REF!+#REF!+#REF!)-1</f>
        <v>#REF!</v>
      </c>
      <c r="S55" s="13"/>
    </row>
    <row r="56" spans="1:19" ht="40.950000000000003" customHeight="1" thickBot="1" x14ac:dyDescent="0.3">
      <c r="A56" s="18"/>
      <c r="B56" s="3" t="s">
        <v>18</v>
      </c>
      <c r="C56" s="8"/>
      <c r="D56" s="5" t="e">
        <f>C56/#REF!-1</f>
        <v>#REF!</v>
      </c>
      <c r="E56" s="9"/>
      <c r="F56" s="5" t="e">
        <f>E56/#REF!-1</f>
        <v>#REF!</v>
      </c>
      <c r="G56" s="9"/>
      <c r="H56" s="5" t="e">
        <f>G56/#REF!-1</f>
        <v>#REF!</v>
      </c>
      <c r="I56" s="8"/>
      <c r="J56" s="5" t="e">
        <f>I56/#REF!-1</f>
        <v>#REF!</v>
      </c>
      <c r="K56" s="8"/>
      <c r="L56" s="5" t="e">
        <f>K56/#REF!-1</f>
        <v>#REF!</v>
      </c>
      <c r="M56" s="8"/>
      <c r="N56" s="5" t="e">
        <f>M56/#REF!-1</f>
        <v>#REF!</v>
      </c>
      <c r="O56" s="8">
        <v>607.76</v>
      </c>
      <c r="P56" s="5" t="e">
        <f>O56/#REF!-1</f>
        <v>#REF!</v>
      </c>
      <c r="Q56" s="7">
        <f t="shared" si="7"/>
        <v>607.76</v>
      </c>
      <c r="R56" s="11" t="e">
        <f>Q56/SUM(#REF!+#REF!+#REF!+#REF!+#REF!+#REF!+#REF!)-1</f>
        <v>#REF!</v>
      </c>
      <c r="S56" s="13"/>
    </row>
    <row r="57" spans="1:19" ht="40.950000000000003" customHeight="1" x14ac:dyDescent="0.25">
      <c r="A57" s="15" t="s">
        <v>31</v>
      </c>
      <c r="B57" s="3" t="s">
        <v>15</v>
      </c>
      <c r="C57" s="8"/>
      <c r="D57" s="5" t="e">
        <f>C57/#REF!-1</f>
        <v>#REF!</v>
      </c>
      <c r="E57" s="9"/>
      <c r="F57" s="5" t="e">
        <f>E57/#REF!-1</f>
        <v>#REF!</v>
      </c>
      <c r="G57" s="9"/>
      <c r="H57" s="5" t="e">
        <f>G57/#REF!-1</f>
        <v>#REF!</v>
      </c>
      <c r="I57" s="8"/>
      <c r="J57" s="5" t="e">
        <f>I57/#REF!-1</f>
        <v>#REF!</v>
      </c>
      <c r="K57" s="8"/>
      <c r="L57" s="5" t="e">
        <f>K57/#REF!-1</f>
        <v>#REF!</v>
      </c>
      <c r="M57" s="8"/>
      <c r="N57" s="5" t="e">
        <f>M57/#REF!-1</f>
        <v>#REF!</v>
      </c>
      <c r="O57" s="8">
        <v>505.93</v>
      </c>
      <c r="P57" s="5" t="e">
        <f>O57/#REF!-1</f>
        <v>#REF!</v>
      </c>
      <c r="Q57" s="6">
        <f t="shared" si="7"/>
        <v>505.93</v>
      </c>
      <c r="R57" s="11" t="e">
        <f>Q57/SUM(#REF!+#REF!+#REF!+#REF!+#REF!+#REF!+#REF!)-1</f>
        <v>#REF!</v>
      </c>
      <c r="S57" s="13"/>
    </row>
    <row r="58" spans="1:19" ht="40.950000000000003" customHeight="1" x14ac:dyDescent="0.25">
      <c r="A58" s="16"/>
      <c r="B58" s="3" t="s">
        <v>16</v>
      </c>
      <c r="C58" s="8"/>
      <c r="D58" s="5" t="e">
        <f>C58/#REF!-1</f>
        <v>#REF!</v>
      </c>
      <c r="E58" s="9"/>
      <c r="F58" s="5" t="e">
        <f>E58/#REF!-1</f>
        <v>#REF!</v>
      </c>
      <c r="G58" s="9"/>
      <c r="H58" s="5" t="e">
        <f>G58/#REF!-1</f>
        <v>#REF!</v>
      </c>
      <c r="I58" s="8"/>
      <c r="J58" s="5" t="e">
        <f>I58/#REF!-1</f>
        <v>#REF!</v>
      </c>
      <c r="K58" s="8"/>
      <c r="L58" s="5" t="e">
        <f>K58/#REF!-1</f>
        <v>#REF!</v>
      </c>
      <c r="M58" s="8"/>
      <c r="N58" s="5" t="e">
        <f>M58/#REF!-1</f>
        <v>#REF!</v>
      </c>
      <c r="O58" s="8">
        <v>3998.4</v>
      </c>
      <c r="P58" s="5" t="e">
        <f>O58/#REF!-1</f>
        <v>#REF!</v>
      </c>
      <c r="Q58" s="7">
        <f t="shared" si="7"/>
        <v>3998.4</v>
      </c>
      <c r="R58" s="11" t="e">
        <f>Q58/SUM(#REF!+#REF!+#REF!+#REF!+#REF!+#REF!+#REF!)-1</f>
        <v>#REF!</v>
      </c>
      <c r="S58" s="13"/>
    </row>
    <row r="59" spans="1:19" ht="40.950000000000003" customHeight="1" x14ac:dyDescent="0.25">
      <c r="A59" s="17"/>
      <c r="B59" s="3" t="s">
        <v>17</v>
      </c>
      <c r="C59" s="8"/>
      <c r="D59" s="5" t="e">
        <f>C59/#REF!-1</f>
        <v>#REF!</v>
      </c>
      <c r="E59" s="9"/>
      <c r="F59" s="5" t="e">
        <f>E59/#REF!-1</f>
        <v>#REF!</v>
      </c>
      <c r="G59" s="9"/>
      <c r="H59" s="5" t="e">
        <f>G59/#REF!-1</f>
        <v>#REF!</v>
      </c>
      <c r="I59" s="8"/>
      <c r="J59" s="5" t="e">
        <f>I59/#REF!-1</f>
        <v>#REF!</v>
      </c>
      <c r="K59" s="8"/>
      <c r="L59" s="5" t="e">
        <f>K59/#REF!-1</f>
        <v>#REF!</v>
      </c>
      <c r="M59" s="8"/>
      <c r="N59" s="5" t="e">
        <f>M59/#REF!-1</f>
        <v>#REF!</v>
      </c>
      <c r="O59" s="8">
        <v>391.45</v>
      </c>
      <c r="P59" s="5" t="e">
        <f>O59/#REF!-1</f>
        <v>#REF!</v>
      </c>
      <c r="Q59" s="7">
        <f t="shared" si="7"/>
        <v>391.45</v>
      </c>
      <c r="R59" s="11" t="e">
        <f>Q59/SUM(#REF!+#REF!+#REF!+#REF!+#REF!+#REF!+#REF!)-1</f>
        <v>#REF!</v>
      </c>
      <c r="S59" s="13"/>
    </row>
    <row r="60" spans="1:19" ht="40.950000000000003" customHeight="1" thickBot="1" x14ac:dyDescent="0.3">
      <c r="A60" s="18"/>
      <c r="B60" s="3" t="s">
        <v>18</v>
      </c>
      <c r="C60" s="8"/>
      <c r="D60" s="5" t="e">
        <f>C60/#REF!-1</f>
        <v>#REF!</v>
      </c>
      <c r="E60" s="9"/>
      <c r="F60" s="5" t="e">
        <f>E60/#REF!-1</f>
        <v>#REF!</v>
      </c>
      <c r="G60" s="9"/>
      <c r="H60" s="5" t="e">
        <f>G60/#REF!-1</f>
        <v>#REF!</v>
      </c>
      <c r="I60" s="8"/>
      <c r="J60" s="5" t="e">
        <f>I60/#REF!-1</f>
        <v>#REF!</v>
      </c>
      <c r="K60" s="8"/>
      <c r="L60" s="5" t="e">
        <f>K60/#REF!-1</f>
        <v>#REF!</v>
      </c>
      <c r="M60" s="8"/>
      <c r="N60" s="5" t="e">
        <f>M60/#REF!-1</f>
        <v>#REF!</v>
      </c>
      <c r="O60" s="8">
        <v>2259.37</v>
      </c>
      <c r="P60" s="5" t="e">
        <f>O60/#REF!-1</f>
        <v>#REF!</v>
      </c>
      <c r="Q60" s="7">
        <f t="shared" si="7"/>
        <v>2259.37</v>
      </c>
      <c r="R60" s="11" t="e">
        <f>Q60/SUM(#REF!+#REF!+#REF!+#REF!+#REF!+#REF!+#REF!)-1</f>
        <v>#REF!</v>
      </c>
      <c r="S60" s="13"/>
    </row>
    <row r="61" spans="1:19" ht="40.950000000000003" customHeight="1" x14ac:dyDescent="0.25">
      <c r="A61" s="15" t="s">
        <v>32</v>
      </c>
      <c r="B61" s="3" t="s">
        <v>15</v>
      </c>
      <c r="C61" s="8"/>
      <c r="D61" s="5" t="e">
        <f>C61/#REF!-1</f>
        <v>#REF!</v>
      </c>
      <c r="E61" s="9"/>
      <c r="F61" s="5" t="e">
        <f>E61/#REF!-1</f>
        <v>#REF!</v>
      </c>
      <c r="G61" s="9"/>
      <c r="H61" s="5" t="e">
        <f>G61/#REF!-1</f>
        <v>#REF!</v>
      </c>
      <c r="I61" s="8"/>
      <c r="J61" s="5" t="e">
        <f>I61/#REF!-1</f>
        <v>#REF!</v>
      </c>
      <c r="K61" s="8"/>
      <c r="L61" s="5" t="e">
        <f>K61/#REF!-1</f>
        <v>#REF!</v>
      </c>
      <c r="M61" s="8"/>
      <c r="N61" s="5" t="e">
        <f>M61/#REF!-1</f>
        <v>#REF!</v>
      </c>
      <c r="O61" s="8">
        <v>138.55000000000001</v>
      </c>
      <c r="P61" s="5" t="e">
        <f>O61/#REF!-1</f>
        <v>#REF!</v>
      </c>
      <c r="Q61" s="6">
        <f t="shared" si="7"/>
        <v>138.55000000000001</v>
      </c>
      <c r="R61" s="11" t="e">
        <f>Q61/SUM(#REF!+#REF!+#REF!+#REF!+#REF!+#REF!+#REF!)-1</f>
        <v>#REF!</v>
      </c>
      <c r="S61" s="13"/>
    </row>
    <row r="62" spans="1:19" ht="40.950000000000003" customHeight="1" x14ac:dyDescent="0.25">
      <c r="A62" s="16"/>
      <c r="B62" s="3" t="s">
        <v>16</v>
      </c>
      <c r="C62" s="8"/>
      <c r="D62" s="5" t="e">
        <f>C62/#REF!-1</f>
        <v>#REF!</v>
      </c>
      <c r="E62" s="9"/>
      <c r="F62" s="5" t="e">
        <f>E62/#REF!-1</f>
        <v>#REF!</v>
      </c>
      <c r="G62" s="9"/>
      <c r="H62" s="5" t="e">
        <f>G62/#REF!-1</f>
        <v>#REF!</v>
      </c>
      <c r="I62" s="8"/>
      <c r="J62" s="5" t="e">
        <f>I62/#REF!-1</f>
        <v>#REF!</v>
      </c>
      <c r="K62" s="8"/>
      <c r="L62" s="5" t="e">
        <f>K62/#REF!-1</f>
        <v>#REF!</v>
      </c>
      <c r="M62" s="8"/>
      <c r="N62" s="5" t="e">
        <f>M62/#REF!-1</f>
        <v>#REF!</v>
      </c>
      <c r="O62" s="8">
        <v>1071.48</v>
      </c>
      <c r="P62" s="5" t="e">
        <f>O62/#REF!-1</f>
        <v>#REF!</v>
      </c>
      <c r="Q62" s="7">
        <f t="shared" si="7"/>
        <v>1071.48</v>
      </c>
      <c r="R62" s="11" t="e">
        <f>Q62/SUM(#REF!+#REF!+#REF!+#REF!+#REF!+#REF!+#REF!)-1</f>
        <v>#REF!</v>
      </c>
      <c r="S62" s="13"/>
    </row>
    <row r="63" spans="1:19" ht="40.950000000000003" customHeight="1" x14ac:dyDescent="0.25">
      <c r="A63" s="17"/>
      <c r="B63" s="3" t="s">
        <v>17</v>
      </c>
      <c r="C63" s="8"/>
      <c r="D63" s="5" t="e">
        <f>C63/#REF!-1</f>
        <v>#REF!</v>
      </c>
      <c r="E63" s="9"/>
      <c r="F63" s="5" t="e">
        <f>E63/#REF!-1</f>
        <v>#REF!</v>
      </c>
      <c r="G63" s="9"/>
      <c r="H63" s="5" t="e">
        <f>G63/#REF!-1</f>
        <v>#REF!</v>
      </c>
      <c r="I63" s="8"/>
      <c r="J63" s="5" t="e">
        <f>I63/#REF!-1</f>
        <v>#REF!</v>
      </c>
      <c r="K63" s="8"/>
      <c r="L63" s="5" t="e">
        <f>K63/#REF!-1</f>
        <v>#REF!</v>
      </c>
      <c r="M63" s="8"/>
      <c r="N63" s="5" t="e">
        <f>M63/#REF!-1</f>
        <v>#REF!</v>
      </c>
      <c r="O63" s="8">
        <v>115.16</v>
      </c>
      <c r="P63" s="5" t="e">
        <f>O63/#REF!-1</f>
        <v>#REF!</v>
      </c>
      <c r="Q63" s="7">
        <f t="shared" si="7"/>
        <v>115.16</v>
      </c>
      <c r="R63" s="11" t="e">
        <f>Q63/SUM(#REF!+#REF!+#REF!+#REF!+#REF!+#REF!+#REF!)-1</f>
        <v>#REF!</v>
      </c>
      <c r="S63" s="13"/>
    </row>
    <row r="64" spans="1:19" ht="40.950000000000003" customHeight="1" thickBot="1" x14ac:dyDescent="0.3">
      <c r="A64" s="18"/>
      <c r="B64" s="3" t="s">
        <v>18</v>
      </c>
      <c r="C64" s="8"/>
      <c r="D64" s="5" t="e">
        <f>C64/#REF!-1</f>
        <v>#REF!</v>
      </c>
      <c r="E64" s="9"/>
      <c r="F64" s="5" t="e">
        <f>E64/#REF!-1</f>
        <v>#REF!</v>
      </c>
      <c r="G64" s="9"/>
      <c r="H64" s="5" t="e">
        <f>G64/#REF!-1</f>
        <v>#REF!</v>
      </c>
      <c r="I64" s="8"/>
      <c r="J64" s="5" t="e">
        <f>I64/#REF!-1</f>
        <v>#REF!</v>
      </c>
      <c r="K64" s="8"/>
      <c r="L64" s="5" t="e">
        <f>K64/#REF!-1</f>
        <v>#REF!</v>
      </c>
      <c r="M64" s="8"/>
      <c r="N64" s="5" t="e">
        <f>M64/#REF!-1</f>
        <v>#REF!</v>
      </c>
      <c r="O64" s="8">
        <v>804.22</v>
      </c>
      <c r="P64" s="5" t="e">
        <f>O64/#REF!-1</f>
        <v>#REF!</v>
      </c>
      <c r="Q64" s="7">
        <f t="shared" si="7"/>
        <v>804.22</v>
      </c>
      <c r="R64" s="11" t="e">
        <f>Q64/SUM(#REF!+#REF!+#REF!+#REF!+#REF!+#REF!+#REF!)-1</f>
        <v>#REF!</v>
      </c>
      <c r="S64" s="13"/>
    </row>
    <row r="65" spans="1:19" ht="40.950000000000003" customHeight="1" x14ac:dyDescent="0.25">
      <c r="A65" s="15" t="s">
        <v>33</v>
      </c>
      <c r="B65" s="3" t="s">
        <v>15</v>
      </c>
      <c r="C65" s="8"/>
      <c r="D65" s="5" t="e">
        <f>C65/#REF!-1</f>
        <v>#REF!</v>
      </c>
      <c r="E65" s="9"/>
      <c r="F65" s="5" t="e">
        <f>E65/#REF!-1</f>
        <v>#REF!</v>
      </c>
      <c r="G65" s="9"/>
      <c r="H65" s="5" t="e">
        <f>G65/#REF!-1</f>
        <v>#REF!</v>
      </c>
      <c r="I65" s="8"/>
      <c r="J65" s="5" t="e">
        <f>I65/#REF!-1</f>
        <v>#REF!</v>
      </c>
      <c r="K65" s="8"/>
      <c r="L65" s="5" t="e">
        <f>K65/#REF!-1</f>
        <v>#REF!</v>
      </c>
      <c r="M65" s="8"/>
      <c r="N65" s="5" t="e">
        <f>M65/#REF!-1</f>
        <v>#REF!</v>
      </c>
      <c r="O65" s="8">
        <v>215.68</v>
      </c>
      <c r="P65" s="5" t="e">
        <f>O65/#REF!-1</f>
        <v>#REF!</v>
      </c>
      <c r="Q65" s="6">
        <f t="shared" si="7"/>
        <v>215.68</v>
      </c>
      <c r="R65" s="11" t="e">
        <f>Q65/SUM(#REF!+#REF!+#REF!+#REF!+#REF!+#REF!+#REF!)-1</f>
        <v>#REF!</v>
      </c>
      <c r="S65" s="13"/>
    </row>
    <row r="66" spans="1:19" ht="40.950000000000003" customHeight="1" x14ac:dyDescent="0.25">
      <c r="A66" s="16"/>
      <c r="B66" s="3" t="s">
        <v>16</v>
      </c>
      <c r="C66" s="8"/>
      <c r="D66" s="5" t="e">
        <f>C66/#REF!-1</f>
        <v>#REF!</v>
      </c>
      <c r="E66" s="9"/>
      <c r="F66" s="5" t="e">
        <f>E66/#REF!-1</f>
        <v>#REF!</v>
      </c>
      <c r="G66" s="9"/>
      <c r="H66" s="5" t="e">
        <f>G66/#REF!-1</f>
        <v>#REF!</v>
      </c>
      <c r="I66" s="8"/>
      <c r="J66" s="5" t="e">
        <f>I66/#REF!-1</f>
        <v>#REF!</v>
      </c>
      <c r="K66" s="8"/>
      <c r="L66" s="5" t="e">
        <f>K66/#REF!-1</f>
        <v>#REF!</v>
      </c>
      <c r="M66" s="8"/>
      <c r="N66" s="5" t="e">
        <f>M66/#REF!-1</f>
        <v>#REF!</v>
      </c>
      <c r="O66" s="8">
        <v>2221.5</v>
      </c>
      <c r="P66" s="5" t="e">
        <f>O66/#REF!-1</f>
        <v>#REF!</v>
      </c>
      <c r="Q66" s="7">
        <f t="shared" si="7"/>
        <v>2221.5</v>
      </c>
      <c r="R66" s="11" t="e">
        <f>Q66/SUM(#REF!+#REF!+#REF!+#REF!+#REF!+#REF!+#REF!)-1</f>
        <v>#REF!</v>
      </c>
      <c r="S66" s="13"/>
    </row>
    <row r="67" spans="1:19" ht="40.950000000000003" customHeight="1" x14ac:dyDescent="0.25">
      <c r="A67" s="17"/>
      <c r="B67" s="3" t="s">
        <v>17</v>
      </c>
      <c r="C67" s="8"/>
      <c r="D67" s="5" t="e">
        <f>C67/#REF!-1</f>
        <v>#REF!</v>
      </c>
      <c r="E67" s="9"/>
      <c r="F67" s="5" t="e">
        <f>E67/#REF!-1</f>
        <v>#REF!</v>
      </c>
      <c r="G67" s="9"/>
      <c r="H67" s="5" t="e">
        <f>G67/#REF!-1</f>
        <v>#REF!</v>
      </c>
      <c r="I67" s="8"/>
      <c r="J67" s="5" t="e">
        <f>I67/#REF!-1</f>
        <v>#REF!</v>
      </c>
      <c r="K67" s="8"/>
      <c r="L67" s="5" t="e">
        <f>K67/#REF!-1</f>
        <v>#REF!</v>
      </c>
      <c r="M67" s="8"/>
      <c r="N67" s="5" t="e">
        <f>M67/#REF!-1</f>
        <v>#REF!</v>
      </c>
      <c r="O67" s="8">
        <v>76.36</v>
      </c>
      <c r="P67" s="5" t="e">
        <f>O67/#REF!-1</f>
        <v>#REF!</v>
      </c>
      <c r="Q67" s="7">
        <f t="shared" si="7"/>
        <v>76.36</v>
      </c>
      <c r="R67" s="11" t="e">
        <f>Q67/SUM(#REF!+#REF!+#REF!+#REF!+#REF!+#REF!+#REF!)-1</f>
        <v>#REF!</v>
      </c>
      <c r="S67" s="13"/>
    </row>
    <row r="68" spans="1:19" ht="40.950000000000003" customHeight="1" thickBot="1" x14ac:dyDescent="0.3">
      <c r="A68" s="18"/>
      <c r="B68" s="3" t="s">
        <v>18</v>
      </c>
      <c r="C68" s="8"/>
      <c r="D68" s="5" t="e">
        <f>C68/#REF!-1</f>
        <v>#REF!</v>
      </c>
      <c r="E68" s="9"/>
      <c r="F68" s="5" t="e">
        <f>E68/#REF!-1</f>
        <v>#REF!</v>
      </c>
      <c r="G68" s="9"/>
      <c r="H68" s="5" t="e">
        <f>G68/#REF!-1</f>
        <v>#REF!</v>
      </c>
      <c r="I68" s="8"/>
      <c r="J68" s="5" t="e">
        <f>I68/#REF!-1</f>
        <v>#REF!</v>
      </c>
      <c r="K68" s="8"/>
      <c r="L68" s="5" t="e">
        <f>K68/#REF!-1</f>
        <v>#REF!</v>
      </c>
      <c r="M68" s="8"/>
      <c r="N68" s="5" t="e">
        <f>M68/#REF!-1</f>
        <v>#REF!</v>
      </c>
      <c r="O68" s="8">
        <v>297.8</v>
      </c>
      <c r="P68" s="5" t="e">
        <f>O68/#REF!-1</f>
        <v>#REF!</v>
      </c>
      <c r="Q68" s="7">
        <f t="shared" si="7"/>
        <v>297.8</v>
      </c>
      <c r="R68" s="11" t="e">
        <f>Q68/SUM(#REF!+#REF!+#REF!+#REF!+#REF!+#REF!+#REF!)-1</f>
        <v>#REF!</v>
      </c>
      <c r="S68" s="13"/>
    </row>
    <row r="69" spans="1:19" ht="40.950000000000003" customHeight="1" x14ac:dyDescent="0.25">
      <c r="A69" s="15" t="s">
        <v>34</v>
      </c>
      <c r="B69" s="3" t="s">
        <v>15</v>
      </c>
      <c r="C69" s="8"/>
      <c r="D69" s="5" t="e">
        <f>C69/#REF!-1</f>
        <v>#REF!</v>
      </c>
      <c r="E69" s="9"/>
      <c r="F69" s="5" t="e">
        <f>E69/#REF!-1</f>
        <v>#REF!</v>
      </c>
      <c r="G69" s="9"/>
      <c r="H69" s="5" t="e">
        <f>G69/#REF!-1</f>
        <v>#REF!</v>
      </c>
      <c r="I69" s="8"/>
      <c r="J69" s="5" t="e">
        <f>I69/#REF!-1</f>
        <v>#REF!</v>
      </c>
      <c r="K69" s="8"/>
      <c r="L69" s="5" t="e">
        <f>K69/#REF!-1</f>
        <v>#REF!</v>
      </c>
      <c r="M69" s="8"/>
      <c r="N69" s="5" t="e">
        <f>M69/#REF!-1</f>
        <v>#REF!</v>
      </c>
      <c r="O69" s="8">
        <v>115.84</v>
      </c>
      <c r="P69" s="5" t="e">
        <f>O69/#REF!-1</f>
        <v>#REF!</v>
      </c>
      <c r="Q69" s="6">
        <f t="shared" ref="Q69:Q76" si="8">C69+E69+G69+I69+K69+M69+O69</f>
        <v>115.84</v>
      </c>
      <c r="R69" s="11" t="e">
        <f>Q69/SUM(#REF!+#REF!+#REF!+#REF!+#REF!+#REF!+#REF!)-1</f>
        <v>#REF!</v>
      </c>
      <c r="S69" s="13"/>
    </row>
    <row r="70" spans="1:19" ht="40.950000000000003" customHeight="1" x14ac:dyDescent="0.25">
      <c r="A70" s="16"/>
      <c r="B70" s="3" t="s">
        <v>16</v>
      </c>
      <c r="C70" s="8"/>
      <c r="D70" s="5" t="e">
        <f>C70/#REF!-1</f>
        <v>#REF!</v>
      </c>
      <c r="E70" s="9"/>
      <c r="F70" s="5" t="e">
        <f>E70/#REF!-1</f>
        <v>#REF!</v>
      </c>
      <c r="G70" s="9"/>
      <c r="H70" s="5" t="e">
        <f>G70/#REF!-1</f>
        <v>#REF!</v>
      </c>
      <c r="I70" s="8"/>
      <c r="J70" s="5" t="e">
        <f>I70/#REF!-1</f>
        <v>#REF!</v>
      </c>
      <c r="K70" s="8"/>
      <c r="L70" s="5" t="e">
        <f>K70/#REF!-1</f>
        <v>#REF!</v>
      </c>
      <c r="M70" s="8"/>
      <c r="N70" s="5" t="e">
        <f>M70/#REF!-1</f>
        <v>#REF!</v>
      </c>
      <c r="O70" s="8">
        <v>1344.18</v>
      </c>
      <c r="P70" s="5" t="e">
        <f>O70/#REF!-1</f>
        <v>#REF!</v>
      </c>
      <c r="Q70" s="7">
        <f t="shared" si="8"/>
        <v>1344.18</v>
      </c>
      <c r="R70" s="11" t="e">
        <f>Q70/SUM(#REF!+#REF!+#REF!+#REF!+#REF!+#REF!+#REF!)-1</f>
        <v>#REF!</v>
      </c>
      <c r="S70" s="13"/>
    </row>
    <row r="71" spans="1:19" ht="40.950000000000003" customHeight="1" x14ac:dyDescent="0.25">
      <c r="A71" s="17"/>
      <c r="B71" s="3" t="s">
        <v>17</v>
      </c>
      <c r="C71" s="8"/>
      <c r="D71" s="5" t="e">
        <f>C71/#REF!-1</f>
        <v>#REF!</v>
      </c>
      <c r="E71" s="9"/>
      <c r="F71" s="5" t="e">
        <f>E71/#REF!-1</f>
        <v>#REF!</v>
      </c>
      <c r="G71" s="9"/>
      <c r="H71" s="5" t="e">
        <f>G71/#REF!-1</f>
        <v>#REF!</v>
      </c>
      <c r="I71" s="8"/>
      <c r="J71" s="5" t="e">
        <f>I71/#REF!-1</f>
        <v>#REF!</v>
      </c>
      <c r="K71" s="8"/>
      <c r="L71" s="5" t="e">
        <f>K71/#REF!-1</f>
        <v>#REF!</v>
      </c>
      <c r="M71" s="8"/>
      <c r="N71" s="5" t="e">
        <f>M71/#REF!-1</f>
        <v>#REF!</v>
      </c>
      <c r="O71" s="8">
        <v>58</v>
      </c>
      <c r="P71" s="5" t="e">
        <f>O71/#REF!-1</f>
        <v>#REF!</v>
      </c>
      <c r="Q71" s="7">
        <f t="shared" si="8"/>
        <v>58</v>
      </c>
      <c r="R71" s="11" t="e">
        <f>Q71/SUM(#REF!+#REF!+#REF!+#REF!+#REF!+#REF!+#REF!)-1</f>
        <v>#REF!</v>
      </c>
      <c r="S71" s="13"/>
    </row>
    <row r="72" spans="1:19" ht="40.950000000000003" customHeight="1" thickBot="1" x14ac:dyDescent="0.3">
      <c r="A72" s="18"/>
      <c r="B72" s="3" t="s">
        <v>18</v>
      </c>
      <c r="C72" s="8"/>
      <c r="D72" s="5" t="e">
        <f>C72/#REF!-1</f>
        <v>#REF!</v>
      </c>
      <c r="E72" s="9"/>
      <c r="F72" s="5" t="e">
        <f>E72/#REF!-1</f>
        <v>#REF!</v>
      </c>
      <c r="G72" s="9"/>
      <c r="H72" s="5" t="e">
        <f>G72/#REF!-1</f>
        <v>#REF!</v>
      </c>
      <c r="I72" s="8"/>
      <c r="J72" s="5" t="e">
        <f>I72/#REF!-1</f>
        <v>#REF!</v>
      </c>
      <c r="K72" s="8"/>
      <c r="L72" s="5" t="e">
        <f>K72/#REF!-1</f>
        <v>#REF!</v>
      </c>
      <c r="M72" s="8"/>
      <c r="N72" s="5" t="e">
        <f>M72/#REF!-1</f>
        <v>#REF!</v>
      </c>
      <c r="O72" s="8">
        <v>209.99</v>
      </c>
      <c r="P72" s="5" t="e">
        <f>O72/#REF!-1</f>
        <v>#REF!</v>
      </c>
      <c r="Q72" s="7">
        <f t="shared" si="8"/>
        <v>209.99</v>
      </c>
      <c r="R72" s="11" t="e">
        <f>Q72/SUM(#REF!+#REF!+#REF!+#REF!+#REF!+#REF!+#REF!)-1</f>
        <v>#REF!</v>
      </c>
      <c r="S72" s="13"/>
    </row>
    <row r="73" spans="1:19" ht="40.950000000000003" customHeight="1" x14ac:dyDescent="0.25">
      <c r="A73" s="15" t="s">
        <v>35</v>
      </c>
      <c r="B73" s="3" t="s">
        <v>15</v>
      </c>
      <c r="C73" s="8"/>
      <c r="D73" s="5" t="e">
        <f>C73/#REF!-1</f>
        <v>#REF!</v>
      </c>
      <c r="E73" s="9"/>
      <c r="F73" s="5" t="e">
        <f>E73/#REF!-1</f>
        <v>#REF!</v>
      </c>
      <c r="G73" s="9"/>
      <c r="H73" s="5" t="e">
        <f>G73/#REF!-1</f>
        <v>#REF!</v>
      </c>
      <c r="I73" s="8"/>
      <c r="J73" s="5" t="e">
        <f>I73/#REF!-1</f>
        <v>#REF!</v>
      </c>
      <c r="K73" s="8"/>
      <c r="L73" s="5" t="e">
        <f>K73/#REF!-1</f>
        <v>#REF!</v>
      </c>
      <c r="M73" s="8"/>
      <c r="N73" s="5" t="e">
        <f>M73/#REF!-1</f>
        <v>#REF!</v>
      </c>
      <c r="O73" s="8">
        <v>11.1</v>
      </c>
      <c r="P73" s="5" t="e">
        <f>O73/#REF!-1</f>
        <v>#REF!</v>
      </c>
      <c r="Q73" s="6">
        <f t="shared" si="8"/>
        <v>11.1</v>
      </c>
      <c r="R73" s="11" t="e">
        <f>Q73/SUM(#REF!+#REF!+#REF!+#REF!+#REF!+#REF!+#REF!)-1</f>
        <v>#REF!</v>
      </c>
      <c r="S73" s="13"/>
    </row>
    <row r="74" spans="1:19" ht="40.950000000000003" customHeight="1" x14ac:dyDescent="0.25">
      <c r="A74" s="16"/>
      <c r="B74" s="3" t="s">
        <v>16</v>
      </c>
      <c r="C74" s="8"/>
      <c r="D74" s="5" t="e">
        <f>C74/#REF!-1</f>
        <v>#REF!</v>
      </c>
      <c r="E74" s="9"/>
      <c r="F74" s="5" t="e">
        <f>E74/#REF!-1</f>
        <v>#REF!</v>
      </c>
      <c r="G74" s="9"/>
      <c r="H74" s="5" t="e">
        <f>G74/#REF!-1</f>
        <v>#REF!</v>
      </c>
      <c r="I74" s="8"/>
      <c r="J74" s="5" t="e">
        <f>I74/#REF!-1</f>
        <v>#REF!</v>
      </c>
      <c r="K74" s="8"/>
      <c r="L74" s="5" t="e">
        <f>K74/#REF!-1</f>
        <v>#REF!</v>
      </c>
      <c r="M74" s="8"/>
      <c r="N74" s="5" t="e">
        <f>M74/#REF!-1</f>
        <v>#REF!</v>
      </c>
      <c r="O74" s="8">
        <v>105.45</v>
      </c>
      <c r="P74" s="5" t="e">
        <f>O74/#REF!-1</f>
        <v>#REF!</v>
      </c>
      <c r="Q74" s="7">
        <f t="shared" si="8"/>
        <v>105.45</v>
      </c>
      <c r="R74" s="11" t="e">
        <f>Q74/SUM(#REF!+#REF!+#REF!+#REF!+#REF!+#REF!+#REF!)-1</f>
        <v>#REF!</v>
      </c>
      <c r="S74" s="13"/>
    </row>
    <row r="75" spans="1:19" ht="40.950000000000003" customHeight="1" x14ac:dyDescent="0.25">
      <c r="A75" s="17"/>
      <c r="B75" s="3" t="s">
        <v>17</v>
      </c>
      <c r="C75" s="8"/>
      <c r="D75" s="5" t="e">
        <f>C75/#REF!-1</f>
        <v>#REF!</v>
      </c>
      <c r="E75" s="9"/>
      <c r="F75" s="5" t="e">
        <f>E75/#REF!-1</f>
        <v>#REF!</v>
      </c>
      <c r="G75" s="9"/>
      <c r="H75" s="5" t="e">
        <f>G75/#REF!-1</f>
        <v>#REF!</v>
      </c>
      <c r="I75" s="8"/>
      <c r="J75" s="5" t="e">
        <f>I75/#REF!-1</f>
        <v>#REF!</v>
      </c>
      <c r="K75" s="8"/>
      <c r="L75" s="5" t="e">
        <f>K75/#REF!-1</f>
        <v>#REF!</v>
      </c>
      <c r="M75" s="8"/>
      <c r="N75" s="5" t="e">
        <f>M75/#REF!-1</f>
        <v>#REF!</v>
      </c>
      <c r="O75" s="8">
        <v>9.8000000000000007</v>
      </c>
      <c r="P75" s="5" t="e">
        <f>O75/#REF!-1</f>
        <v>#REF!</v>
      </c>
      <c r="Q75" s="7">
        <f t="shared" si="8"/>
        <v>9.8000000000000007</v>
      </c>
      <c r="R75" s="11" t="e">
        <f>Q75/SUM(#REF!+#REF!+#REF!+#REF!+#REF!+#REF!+#REF!)-1</f>
        <v>#REF!</v>
      </c>
      <c r="S75" s="13"/>
    </row>
    <row r="76" spans="1:19" ht="40.950000000000003" customHeight="1" thickBot="1" x14ac:dyDescent="0.3">
      <c r="A76" s="18"/>
      <c r="B76" s="3" t="s">
        <v>18</v>
      </c>
      <c r="C76" s="8"/>
      <c r="D76" s="5" t="e">
        <f>C76/#REF!-1</f>
        <v>#REF!</v>
      </c>
      <c r="E76" s="9"/>
      <c r="F76" s="5" t="e">
        <f>E76/#REF!-1</f>
        <v>#REF!</v>
      </c>
      <c r="G76" s="9"/>
      <c r="H76" s="5" t="e">
        <f>G76/#REF!-1</f>
        <v>#REF!</v>
      </c>
      <c r="I76" s="8"/>
      <c r="J76" s="5" t="e">
        <f>I76/#REF!-1</f>
        <v>#REF!</v>
      </c>
      <c r="K76" s="8"/>
      <c r="L76" s="5" t="e">
        <f>K76/#REF!-1</f>
        <v>#REF!</v>
      </c>
      <c r="M76" s="8"/>
      <c r="N76" s="5" t="e">
        <f>M76/#REF!-1</f>
        <v>#REF!</v>
      </c>
      <c r="O76" s="8">
        <v>73.5</v>
      </c>
      <c r="P76" s="5" t="e">
        <f>O76/#REF!-1</f>
        <v>#REF!</v>
      </c>
      <c r="Q76" s="7">
        <f t="shared" si="8"/>
        <v>73.5</v>
      </c>
      <c r="R76" s="11" t="e">
        <f>Q76/SUM(#REF!+#REF!+#REF!+#REF!+#REF!+#REF!+#REF!)-1</f>
        <v>#REF!</v>
      </c>
      <c r="S76" s="13"/>
    </row>
  </sheetData>
  <mergeCells count="37">
    <mergeCell ref="K3:K4"/>
    <mergeCell ref="A1:B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L3:L4"/>
    <mergeCell ref="M3:M4"/>
    <mergeCell ref="N3:N4"/>
    <mergeCell ref="O3:O4"/>
    <mergeCell ref="P3:P4"/>
    <mergeCell ref="Q3:Q4"/>
    <mergeCell ref="R3:R4"/>
    <mergeCell ref="A37:A40"/>
    <mergeCell ref="A5:A8"/>
    <mergeCell ref="A9:A12"/>
    <mergeCell ref="A13:A16"/>
    <mergeCell ref="A17:A20"/>
    <mergeCell ref="A21:A24"/>
    <mergeCell ref="A25:A28"/>
    <mergeCell ref="A29:A32"/>
    <mergeCell ref="A33:A36"/>
    <mergeCell ref="A65:A68"/>
    <mergeCell ref="A69:A72"/>
    <mergeCell ref="A73:A76"/>
    <mergeCell ref="A41:A44"/>
    <mergeCell ref="A45:A48"/>
    <mergeCell ref="A49:A52"/>
    <mergeCell ref="A53:A56"/>
    <mergeCell ref="A57:A60"/>
    <mergeCell ref="A61:A64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zhengyujie</dc:creator>
  <cp:lastModifiedBy>玉洁 郑</cp:lastModifiedBy>
  <dcterms:created xsi:type="dcterms:W3CDTF">2023-05-12T11:15:00Z</dcterms:created>
  <dcterms:modified xsi:type="dcterms:W3CDTF">2026-08-25T16:42:28Z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