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rxkj\04_项目\01_道路运输中心\04_需求分析\公路旅客+能耗\"/>
    </mc:Choice>
  </mc:AlternateContent>
  <xr:revisionPtr revIDLastSave="0" documentId="13_ncr:1_{DC71F4D6-8EFB-489F-A8F1-A8A53310F278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第二季度货车能耗明细" sheetId="1" r:id="rId1"/>
    <sheet name="运政车辆信息" sheetId="2" r:id="rId2"/>
    <sheet name="能运汇总表" sheetId="3" r:id="rId3"/>
  </sheets>
  <definedNames>
    <definedName name="_xlnm._FilterDatabase" localSheetId="1" hidden="1">运政车辆信息!$A$1:$E$1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3" l="1"/>
  <c r="I9" i="3"/>
  <c r="H9" i="3"/>
  <c r="G9" i="3"/>
  <c r="F9" i="3"/>
  <c r="E9" i="3"/>
  <c r="D9" i="3"/>
  <c r="C9" i="3"/>
  <c r="B9" i="3"/>
  <c r="M8" i="3"/>
  <c r="L8" i="3"/>
  <c r="J8" i="3"/>
  <c r="D8" i="3"/>
  <c r="M7" i="3"/>
  <c r="L7" i="3"/>
  <c r="J7" i="3"/>
  <c r="D7" i="3"/>
  <c r="M5" i="3"/>
  <c r="L5" i="3"/>
  <c r="J5" i="3"/>
  <c r="D5" i="3"/>
  <c r="M4" i="3"/>
  <c r="L4" i="3"/>
  <c r="J4" i="3"/>
  <c r="D4" i="3"/>
  <c r="M3" i="3"/>
  <c r="L3" i="3"/>
  <c r="J3" i="3"/>
  <c r="D3" i="3"/>
</calcChain>
</file>

<file path=xl/sharedStrings.xml><?xml version="1.0" encoding="utf-8"?>
<sst xmlns="http://schemas.openxmlformats.org/spreadsheetml/2006/main" count="22001" uniqueCount="2842">
  <si>
    <t>所属地区</t>
  </si>
  <si>
    <t>企业代码</t>
  </si>
  <si>
    <t>企业名称</t>
  </si>
  <si>
    <t>①车牌号</t>
  </si>
  <si>
    <t>①车辆类型</t>
  </si>
  <si>
    <t>①燃料类型</t>
  </si>
  <si>
    <t>①出厂年份（年）</t>
  </si>
  <si>
    <t>①标记吨位（吨）</t>
  </si>
  <si>
    <t>①总行程（公里）</t>
  </si>
  <si>
    <t>①载货里程</t>
  </si>
  <si>
    <t>①空驶里程</t>
  </si>
  <si>
    <t>①货运量（吨）</t>
  </si>
  <si>
    <t>①货物周转量（吨公里）</t>
  </si>
  <si>
    <t>①趟次数（个）</t>
  </si>
  <si>
    <t>①燃料1计量单位</t>
  </si>
  <si>
    <t>①燃料1消耗量</t>
  </si>
  <si>
    <t>①平均运距</t>
  </si>
  <si>
    <t>①平均载货吨位</t>
  </si>
  <si>
    <t>①单趟平均里程</t>
  </si>
  <si>
    <t>①百公里单耗</t>
  </si>
  <si>
    <t>①周转量单耗</t>
  </si>
  <si>
    <t>②车牌号</t>
  </si>
  <si>
    <t>②车辆类型</t>
  </si>
  <si>
    <t>②燃料类型</t>
  </si>
  <si>
    <t>②出厂年份（年）</t>
  </si>
  <si>
    <t>②标记吨位（吨）</t>
  </si>
  <si>
    <t>②总行程（公里）</t>
  </si>
  <si>
    <t>②载货里程</t>
  </si>
  <si>
    <t>②空驶里程</t>
  </si>
  <si>
    <t>②货运量（吨）</t>
  </si>
  <si>
    <t>②货物周转量（吨公里）</t>
  </si>
  <si>
    <t>②趟次数（个）</t>
  </si>
  <si>
    <t>②燃料1计量单位</t>
  </si>
  <si>
    <t>②燃料1消耗量</t>
  </si>
  <si>
    <t>②平均运距</t>
  </si>
  <si>
    <t>②平均载货吨位</t>
  </si>
  <si>
    <t>②单趟平均里程</t>
  </si>
  <si>
    <t>②百公里单耗</t>
  </si>
  <si>
    <t>②周转量单耗</t>
  </si>
  <si>
    <t>③车牌号</t>
  </si>
  <si>
    <t>③车辆类型</t>
  </si>
  <si>
    <t>③燃料类型</t>
  </si>
  <si>
    <t>③出厂年份（年）</t>
  </si>
  <si>
    <t>③标记吨位（吨）</t>
  </si>
  <si>
    <t>③总行程（公里）</t>
  </si>
  <si>
    <t>③载货里程</t>
  </si>
  <si>
    <t>③空驶里程</t>
  </si>
  <si>
    <t>③货运量（吨）</t>
  </si>
  <si>
    <t>③货物周转量（吨公里）</t>
  </si>
  <si>
    <t>③趟次数（个）</t>
  </si>
  <si>
    <t>③燃料1计量单位</t>
  </si>
  <si>
    <t>③燃料1消耗量</t>
  </si>
  <si>
    <t>③平均运距</t>
  </si>
  <si>
    <t>③平均载货吨位</t>
  </si>
  <si>
    <t>③单趟平均里程</t>
  </si>
  <si>
    <t>③百公里单耗</t>
  </si>
  <si>
    <t>③周转量单耗</t>
  </si>
  <si>
    <t>④车牌号</t>
  </si>
  <si>
    <t>④车辆类型</t>
  </si>
  <si>
    <t>④燃料类型</t>
  </si>
  <si>
    <t>④出厂年份（年）</t>
  </si>
  <si>
    <t>④标记吨位（吨）</t>
  </si>
  <si>
    <t>④总行程（公里）</t>
  </si>
  <si>
    <t>④载货里程</t>
  </si>
  <si>
    <t>④空驶里程</t>
  </si>
  <si>
    <t>④货运量（吨）</t>
  </si>
  <si>
    <t>④货物周转量（吨公里）</t>
  </si>
  <si>
    <t>④趟次数（个）</t>
  </si>
  <si>
    <t>④燃料1计量单位</t>
  </si>
  <si>
    <t>④燃料1消耗量</t>
  </si>
  <si>
    <t>④平均运距</t>
  </si>
  <si>
    <t>④平均载货吨位</t>
  </si>
  <si>
    <t>④单趟平均里程</t>
  </si>
  <si>
    <t>④百公里单耗</t>
  </si>
  <si>
    <t>④周转量单耗</t>
  </si>
  <si>
    <t>⑤车牌号</t>
  </si>
  <si>
    <t>⑤车辆类型</t>
  </si>
  <si>
    <t>⑤燃料类型</t>
  </si>
  <si>
    <t>⑤出厂年份（年）</t>
  </si>
  <si>
    <t>⑤标记吨位（吨）</t>
  </si>
  <si>
    <t>⑤总行程（公里）</t>
  </si>
  <si>
    <t>⑤载货里程</t>
  </si>
  <si>
    <t>⑤空驶里程</t>
  </si>
  <si>
    <t>⑤货运量（吨）</t>
  </si>
  <si>
    <t>⑤货物周转量（吨公里）</t>
  </si>
  <si>
    <t>⑤趟次数（个）</t>
  </si>
  <si>
    <t>⑤燃料1计量单位</t>
  </si>
  <si>
    <t>⑤燃料1消耗量</t>
  </si>
  <si>
    <t>⑤平均运距</t>
  </si>
  <si>
    <t>⑤平均载货吨位</t>
  </si>
  <si>
    <t>⑤单趟平均里程</t>
  </si>
  <si>
    <t>⑤百公里单耗</t>
  </si>
  <si>
    <t>⑤周转量单耗</t>
  </si>
  <si>
    <t/>
  </si>
  <si>
    <t>420107</t>
  </si>
  <si>
    <t>42010000006</t>
  </si>
  <si>
    <t>武汉钢铁集团物流有限公司</t>
  </si>
  <si>
    <t>鄂AUN210</t>
  </si>
  <si>
    <t>11</t>
  </si>
  <si>
    <t>02</t>
  </si>
  <si>
    <t>2019</t>
  </si>
  <si>
    <t>2</t>
  </si>
  <si>
    <t>鄂AUU356</t>
  </si>
  <si>
    <t>420115</t>
  </si>
  <si>
    <t>42011500004</t>
  </si>
  <si>
    <t>安吉汽车物流（湖北）有限公司</t>
  </si>
  <si>
    <t>鄂AJV431</t>
  </si>
  <si>
    <t>2017</t>
  </si>
  <si>
    <t>鄂AUE425</t>
  </si>
  <si>
    <t>420583</t>
  </si>
  <si>
    <t>42058300020</t>
  </si>
  <si>
    <t>枝江市宁港物流有限公司</t>
  </si>
  <si>
    <t>鄂E78064</t>
  </si>
  <si>
    <t>2020</t>
  </si>
  <si>
    <t>鄂E51174</t>
  </si>
  <si>
    <t>08</t>
  </si>
  <si>
    <t>420113</t>
  </si>
  <si>
    <t>9142010075815752XB</t>
  </si>
  <si>
    <t>武汉中铁伊通物流有限公司</t>
  </si>
  <si>
    <t>鄂ACH087</t>
  </si>
  <si>
    <t>2018</t>
  </si>
  <si>
    <t>鄂ATH035</t>
  </si>
  <si>
    <t>04</t>
  </si>
  <si>
    <t>91420100714599916G</t>
  </si>
  <si>
    <t>武汉市三维联运有限责任公司</t>
  </si>
  <si>
    <t>鄂AAZ960</t>
  </si>
  <si>
    <t>07</t>
  </si>
  <si>
    <t>2021</t>
  </si>
  <si>
    <t>鄂ADN330</t>
  </si>
  <si>
    <t>420114</t>
  </si>
  <si>
    <t>91420114672765284Q</t>
  </si>
  <si>
    <t>武汉鸿程物流有限公司</t>
  </si>
  <si>
    <t>鄂AAF455</t>
  </si>
  <si>
    <t>09</t>
  </si>
  <si>
    <t>鄂AVP205</t>
  </si>
  <si>
    <t>9142010030375773XG</t>
  </si>
  <si>
    <t>武汉红昌顺物流有限公司</t>
  </si>
  <si>
    <t>鄂AZK503</t>
  </si>
  <si>
    <t>鄂AML884</t>
  </si>
  <si>
    <t>91420100MA4KML5F44</t>
  </si>
  <si>
    <t>武汉安信双福物流有限公司</t>
  </si>
  <si>
    <t>鄂ARJ041</t>
  </si>
  <si>
    <t>鄂ASH649</t>
  </si>
  <si>
    <t>91420113737517944J</t>
  </si>
  <si>
    <t>武汉市中南物流配送有限公司</t>
  </si>
  <si>
    <t>鄂AQW132</t>
  </si>
  <si>
    <t>鄂AKP228</t>
  </si>
  <si>
    <t>420105</t>
  </si>
  <si>
    <t>914201057781729037</t>
  </si>
  <si>
    <t>武汉金运达汽车运输服务有限公司</t>
  </si>
  <si>
    <t>鄂AVU651</t>
  </si>
  <si>
    <t>06</t>
  </si>
  <si>
    <t>2023</t>
  </si>
  <si>
    <t>鄂AMM026</t>
  </si>
  <si>
    <t>2016</t>
  </si>
  <si>
    <t>91420100751827703K</t>
  </si>
  <si>
    <t>武汉石化交通运输有限公司</t>
  </si>
  <si>
    <t>鄂A79758</t>
  </si>
  <si>
    <t>鄂AHG952</t>
  </si>
  <si>
    <t>420103</t>
  </si>
  <si>
    <t>914200001776095247</t>
  </si>
  <si>
    <t>湖北捷龙交通运业有限公司</t>
  </si>
  <si>
    <t>鄂A37290D</t>
  </si>
  <si>
    <t>2025</t>
  </si>
  <si>
    <t>7</t>
  </si>
  <si>
    <t>鄂A37795D</t>
  </si>
  <si>
    <t>420102</t>
  </si>
  <si>
    <t>91420102059197370X</t>
  </si>
  <si>
    <t>武汉吉祥顺泰物流有限公司</t>
  </si>
  <si>
    <t>鄂ATL588</t>
  </si>
  <si>
    <t>01</t>
  </si>
  <si>
    <t>鄂ALF837</t>
  </si>
  <si>
    <t>91420102714579034N</t>
  </si>
  <si>
    <t>武汉瑞达运输有限公司</t>
  </si>
  <si>
    <t>鄂AVY557黄</t>
  </si>
  <si>
    <t>2024</t>
  </si>
  <si>
    <t>鄂APF381黄</t>
  </si>
  <si>
    <t>420116</t>
  </si>
  <si>
    <t>914201023037166041</t>
  </si>
  <si>
    <t>武汉盛世冠宇物流有限公司</t>
  </si>
  <si>
    <t>鄂AMT071</t>
  </si>
  <si>
    <t>鄂AAT963</t>
  </si>
  <si>
    <t>9142010230341821XF</t>
  </si>
  <si>
    <t>武汉德龙吉祥物流有限公司</t>
  </si>
  <si>
    <t>鄂AHE015</t>
  </si>
  <si>
    <t>鄂ALM019</t>
  </si>
  <si>
    <t>03</t>
  </si>
  <si>
    <t>2015</t>
  </si>
  <si>
    <t>91420102558422798F</t>
  </si>
  <si>
    <t>湖北金叶储运有限公司</t>
  </si>
  <si>
    <t>鄂AJK352</t>
  </si>
  <si>
    <t>鄂AHK678</t>
  </si>
  <si>
    <t>91420103774589410H</t>
  </si>
  <si>
    <t>武汉市荣欣物流有限公司</t>
  </si>
  <si>
    <t>鄂AEH136</t>
  </si>
  <si>
    <t>鄂ADG650</t>
  </si>
  <si>
    <t>420104</t>
  </si>
  <si>
    <t>91420104792431377T</t>
  </si>
  <si>
    <t>武汉诺佳物流有限公司</t>
  </si>
  <si>
    <t>鄂ACZ983</t>
  </si>
  <si>
    <t>鄂AQC586</t>
  </si>
  <si>
    <t>91420105744757065M</t>
  </si>
  <si>
    <t>武汉威伟机械设备实业有限公司</t>
  </si>
  <si>
    <t>鄂ATC077</t>
  </si>
  <si>
    <t>鄂AJK626</t>
  </si>
  <si>
    <t>91420105735198708B</t>
  </si>
  <si>
    <t>湖北东方物流服务有限公司</t>
  </si>
  <si>
    <t>鄂AAT940</t>
  </si>
  <si>
    <t>鄂AAZ741</t>
  </si>
  <si>
    <t>91420105732702235L</t>
  </si>
  <si>
    <t>湖北经纬国际货运有限公司</t>
  </si>
  <si>
    <t>鄂AYT189</t>
  </si>
  <si>
    <t>鄂AEF370</t>
  </si>
  <si>
    <t>9142010768231345XW</t>
  </si>
  <si>
    <t>武汉西马钢铁物流有限公司</t>
  </si>
  <si>
    <t>鄂A39867D</t>
  </si>
  <si>
    <t>鄂ACX112</t>
  </si>
  <si>
    <t>2022</t>
  </si>
  <si>
    <t>420111</t>
  </si>
  <si>
    <t>91420111MA4KRX114W</t>
  </si>
  <si>
    <t>武汉江南淮天汽车销售服务有限公司</t>
  </si>
  <si>
    <t>鄂AKY962</t>
  </si>
  <si>
    <t>鄂AJY076</t>
  </si>
  <si>
    <t>914201113335999550</t>
  </si>
  <si>
    <t>武汉华丁元国际物流有限公司</t>
  </si>
  <si>
    <t>鄂ADP166</t>
  </si>
  <si>
    <t>鄂AZF887</t>
  </si>
  <si>
    <t>420112</t>
  </si>
  <si>
    <t>91420112MA4KT7QEXH</t>
  </si>
  <si>
    <t>武汉君之友汽车服务有限公司</t>
  </si>
  <si>
    <t>鄂AKN769</t>
  </si>
  <si>
    <t>鄂AAW361</t>
  </si>
  <si>
    <t>91420112MA4KNLPK8Y</t>
  </si>
  <si>
    <t>湖北众合盛物流有限公司</t>
  </si>
  <si>
    <t>鄂APX768</t>
  </si>
  <si>
    <t>鄂AFJ792</t>
  </si>
  <si>
    <t>91420112MA4KWJEG9U</t>
  </si>
  <si>
    <t>湖北中德盛物流有限公司</t>
  </si>
  <si>
    <t>鄂AZB555</t>
  </si>
  <si>
    <t>鄂AQS361</t>
  </si>
  <si>
    <t>91420112MA4KWHDX63</t>
  </si>
  <si>
    <t>武汉金瑞物流有限公司</t>
  </si>
  <si>
    <t>鄂AMN412</t>
  </si>
  <si>
    <t>鄂AMN240</t>
  </si>
  <si>
    <t>91420112MA4KRA8P2A</t>
  </si>
  <si>
    <t>武汉翀富安达汽车运输有限公司</t>
  </si>
  <si>
    <t>鄂ACY439</t>
  </si>
  <si>
    <t>鄂AAX931</t>
  </si>
  <si>
    <t>91420112MA4KWYFU0P</t>
  </si>
  <si>
    <t>武汉市泽诚汽车运输有限公司</t>
  </si>
  <si>
    <t>鄂ANV095</t>
  </si>
  <si>
    <t>鄂AEM384</t>
  </si>
  <si>
    <t>91420112MA4KQD1KX0</t>
  </si>
  <si>
    <t>武汉聚义源物流有限公司</t>
  </si>
  <si>
    <t>鄂AZN450</t>
  </si>
  <si>
    <t>鄂ACB359</t>
  </si>
  <si>
    <t>9142011276460017X3</t>
  </si>
  <si>
    <t>武汉愚公物流有限公司</t>
  </si>
  <si>
    <t>鄂ABU310</t>
  </si>
  <si>
    <t>鄂AHS997</t>
  </si>
  <si>
    <t>91420112055732575C</t>
  </si>
  <si>
    <t>武汉旭元汽车运输服务有限公司</t>
  </si>
  <si>
    <t>鄂AMS373</t>
  </si>
  <si>
    <t>鄂AQU775</t>
  </si>
  <si>
    <t>91420112711955022A</t>
  </si>
  <si>
    <t>武汉市梦园冷链物流有限公司</t>
  </si>
  <si>
    <t>鄂APM963</t>
  </si>
  <si>
    <t>鄂A6798E</t>
  </si>
  <si>
    <t>91420112691862290B</t>
  </si>
  <si>
    <t>武汉市湘通顺达冷藏运输有限公司</t>
  </si>
  <si>
    <t>鄂AAB686</t>
  </si>
  <si>
    <t>鄂ACF381</t>
  </si>
  <si>
    <t>91420112744767028N</t>
  </si>
  <si>
    <t>武汉市南北物流有限公司</t>
  </si>
  <si>
    <t>鄂AQV013</t>
  </si>
  <si>
    <t>鄂AYK302</t>
  </si>
  <si>
    <t>91420112688821703T</t>
  </si>
  <si>
    <t>武汉中联顺达物流有限公司</t>
  </si>
  <si>
    <t>鄂AMS831</t>
  </si>
  <si>
    <t>鄂AMU836</t>
  </si>
  <si>
    <t>914201125584038966</t>
  </si>
  <si>
    <t>武汉航达顺物流有限公司</t>
  </si>
  <si>
    <t>鄂AVT175</t>
  </si>
  <si>
    <t>鄂AQG273</t>
  </si>
  <si>
    <t>91420112751801925Q</t>
  </si>
  <si>
    <t>武汉双汇物流有限公司</t>
  </si>
  <si>
    <t>鄂APQ318</t>
  </si>
  <si>
    <t>鄂AUL251</t>
  </si>
  <si>
    <t>91420112774562701K</t>
  </si>
  <si>
    <t>武汉市永强物流有限公司</t>
  </si>
  <si>
    <t>鄂ARZ657</t>
  </si>
  <si>
    <t>鄂ABQ520</t>
  </si>
  <si>
    <t>91420112303543360M</t>
  </si>
  <si>
    <t>武汉鸿锦源物流有限公司</t>
  </si>
  <si>
    <t>鄂AMN726</t>
  </si>
  <si>
    <t>鄂ASX402</t>
  </si>
  <si>
    <t>914201126854053765</t>
  </si>
  <si>
    <t>武汉乐道物流有限公司</t>
  </si>
  <si>
    <t>鄂ANX647</t>
  </si>
  <si>
    <t>鄂AZZ534</t>
  </si>
  <si>
    <t>914201127581624411</t>
  </si>
  <si>
    <t>武汉天虎物流有限责任公司</t>
  </si>
  <si>
    <t>鄂AVC884</t>
  </si>
  <si>
    <t>鄂AEY189</t>
  </si>
  <si>
    <t>914201120908282494</t>
  </si>
  <si>
    <t>武汉万利路物流有限公司</t>
  </si>
  <si>
    <t>鄂AJE325</t>
  </si>
  <si>
    <t>2014</t>
  </si>
  <si>
    <t>鄂AZE088</t>
  </si>
  <si>
    <t>9142011206300368X1</t>
  </si>
  <si>
    <t>武汉安顺容通物流有限公司</t>
  </si>
  <si>
    <t>鄂AMS987</t>
  </si>
  <si>
    <t>鄂AMP720</t>
  </si>
  <si>
    <t>91420112574939295U</t>
  </si>
  <si>
    <t>湖北顺丰运输有限公司</t>
  </si>
  <si>
    <t>鄂AEM391</t>
  </si>
  <si>
    <t>2026</t>
  </si>
  <si>
    <t>4</t>
  </si>
  <si>
    <t>鄂ASF310</t>
  </si>
  <si>
    <t>91420114799790292H</t>
  </si>
  <si>
    <t>武汉市京顺达物流有限公司</t>
  </si>
  <si>
    <t>鄂AUR446</t>
  </si>
  <si>
    <t>鄂AZJ121</t>
  </si>
  <si>
    <t>91420114717949299R</t>
  </si>
  <si>
    <t>武汉中原发展汽车物流股份有限公司</t>
  </si>
  <si>
    <t>鄂AZU326</t>
  </si>
  <si>
    <t>鄂AAL067</t>
  </si>
  <si>
    <t>91420115303795365T</t>
  </si>
  <si>
    <t>武汉通翔汽车运输有限公司</t>
  </si>
  <si>
    <t>鄂AQW656</t>
  </si>
  <si>
    <t>鄂AHL060</t>
  </si>
  <si>
    <t>914201153335294557</t>
  </si>
  <si>
    <t>武汉欣源易通汽车运输有限公司</t>
  </si>
  <si>
    <t>鄂AFQ640</t>
  </si>
  <si>
    <t>鄂AFQ127</t>
  </si>
  <si>
    <t>420130</t>
  </si>
  <si>
    <t>91420116MA4KTT0P48</t>
  </si>
  <si>
    <t>武汉展新胜安物流有限公司</t>
  </si>
  <si>
    <t>鄂AMT323</t>
  </si>
  <si>
    <t>鄂A39893D</t>
  </si>
  <si>
    <t>333442050</t>
  </si>
  <si>
    <t>武汉陆生畅通物流有限公司</t>
  </si>
  <si>
    <t>鄂ASP466</t>
  </si>
  <si>
    <t>鄂AKX129</t>
  </si>
  <si>
    <t>91420116333504223D</t>
  </si>
  <si>
    <t>武汉市港兴汽车运输有限公司</t>
  </si>
  <si>
    <t>鄂AMT564</t>
  </si>
  <si>
    <t>鄂ACL601</t>
  </si>
  <si>
    <t>91420116333603838B</t>
  </si>
  <si>
    <t>武汉创新三军物流有限公司</t>
  </si>
  <si>
    <t>鄂AES999</t>
  </si>
  <si>
    <t>鄂ALJ690</t>
  </si>
  <si>
    <t>420200</t>
  </si>
  <si>
    <t>91420200096649276D</t>
  </si>
  <si>
    <t>黄石市荣友物流有限公司</t>
  </si>
  <si>
    <t>鄂B65868</t>
  </si>
  <si>
    <t>鄂B68602</t>
  </si>
  <si>
    <t>91420200MA48TEHW86</t>
  </si>
  <si>
    <t>黄石市龙吉汽车运输有限公司</t>
  </si>
  <si>
    <t>鄂B69590</t>
  </si>
  <si>
    <t>鄂B28878</t>
  </si>
  <si>
    <t>914202007570289456</t>
  </si>
  <si>
    <t>黄石鑫泰物流有限公司</t>
  </si>
  <si>
    <t>鄂B11212D</t>
  </si>
  <si>
    <t>鄂B21902</t>
  </si>
  <si>
    <t>鄂B32251</t>
  </si>
  <si>
    <t>420222</t>
  </si>
  <si>
    <t>91420222309850513Q</t>
  </si>
  <si>
    <t>湖北恒泰汽车服务有限责任公司</t>
  </si>
  <si>
    <t>鄂B66172</t>
  </si>
  <si>
    <t>鄂B6B000</t>
  </si>
  <si>
    <t>914202227641099384</t>
  </si>
  <si>
    <t>阳新县顺发运输有限责任公司</t>
  </si>
  <si>
    <t>鄂B68788</t>
  </si>
  <si>
    <t>鄂B69899</t>
  </si>
  <si>
    <t>91420281178433161W</t>
  </si>
  <si>
    <t>大冶有色物流有限公司</t>
  </si>
  <si>
    <t>鄂B56506</t>
  </si>
  <si>
    <t>鄂B56327</t>
  </si>
  <si>
    <t>420302</t>
  </si>
  <si>
    <t>91420300790575553A</t>
  </si>
  <si>
    <t>十堰安顺石油运输有限公司</t>
  </si>
  <si>
    <t>鄂C9Y081</t>
  </si>
  <si>
    <t>鄂C9G570</t>
  </si>
  <si>
    <t>9142030078449241XY</t>
  </si>
  <si>
    <t>十堰市川洋汽车运输有限公司</t>
  </si>
  <si>
    <t>鄂CH2268</t>
  </si>
  <si>
    <t>鄂C170X1</t>
  </si>
  <si>
    <t>420304</t>
  </si>
  <si>
    <t>91420304090564335E</t>
  </si>
  <si>
    <t>十堰市鑫顺物流有限公司</t>
  </si>
  <si>
    <t>鄂C9G201</t>
  </si>
  <si>
    <t>鄂CE8989</t>
  </si>
  <si>
    <t>鄂CK1199</t>
  </si>
  <si>
    <t>鄂C9M685</t>
  </si>
  <si>
    <t>鄂C9Z617</t>
  </si>
  <si>
    <t>420505</t>
  </si>
  <si>
    <t>91420500MA4871651Q</t>
  </si>
  <si>
    <t>宜昌赣宜汽车运输有限公司</t>
  </si>
  <si>
    <t>鄂E64645</t>
  </si>
  <si>
    <t>鄂E47067</t>
  </si>
  <si>
    <t>91420500094988397T</t>
  </si>
  <si>
    <t>宜昌晟达物流有限公司</t>
  </si>
  <si>
    <t>鄂E19507</t>
  </si>
  <si>
    <t>鄂E66729</t>
  </si>
  <si>
    <t>9142050039972582XU</t>
  </si>
  <si>
    <t>湖北訸运石化物流有限公司</t>
  </si>
  <si>
    <t>鄂E40716</t>
  </si>
  <si>
    <t>鄂E98450</t>
  </si>
  <si>
    <t>420506</t>
  </si>
  <si>
    <t>91420506691750627N</t>
  </si>
  <si>
    <t>宜昌民祥工贸有限责任公司</t>
  </si>
  <si>
    <t>鄂E27955</t>
  </si>
  <si>
    <t>鄂E34863</t>
  </si>
  <si>
    <t>420526</t>
  </si>
  <si>
    <t>914205265597193238</t>
  </si>
  <si>
    <t>兴山鑫晟运输有限公司</t>
  </si>
  <si>
    <t>91420526706862585G</t>
  </si>
  <si>
    <t>兴山县兴发汽运有限公司</t>
  </si>
  <si>
    <t>鄂E11971</t>
  </si>
  <si>
    <t>鄂E83977</t>
  </si>
  <si>
    <t>420581</t>
  </si>
  <si>
    <t>9142058157985897X3</t>
  </si>
  <si>
    <t>宜都鑫隆达物流有限公司</t>
  </si>
  <si>
    <t>鄂E76621</t>
  </si>
  <si>
    <t>鄂E11013</t>
  </si>
  <si>
    <t>420582</t>
  </si>
  <si>
    <t>914205825769569028</t>
  </si>
  <si>
    <t>宜昌金霖运输有限公司</t>
  </si>
  <si>
    <t>鄂E27526</t>
  </si>
  <si>
    <t>鄂E72252</t>
  </si>
  <si>
    <t>914205837308861229</t>
  </si>
  <si>
    <t>枝江市安宁汽车运输有限责任公司</t>
  </si>
  <si>
    <t>鄂E54786</t>
  </si>
  <si>
    <t>鄂E52328</t>
  </si>
  <si>
    <t>420602</t>
  </si>
  <si>
    <t>91420600090595879F</t>
  </si>
  <si>
    <t>襄阳大正物流有限公司</t>
  </si>
  <si>
    <t>鄂FFD829</t>
  </si>
  <si>
    <t>鄂FTK657</t>
  </si>
  <si>
    <t>91420600MA494Q9Q5G</t>
  </si>
  <si>
    <t>湖北优达物流运输有限公司</t>
  </si>
  <si>
    <t>鄂FGL059</t>
  </si>
  <si>
    <t>鄂FTN713</t>
  </si>
  <si>
    <t>420607</t>
  </si>
  <si>
    <t>91420607784488103L</t>
  </si>
  <si>
    <t>襄阳捷顺达物流有限公司</t>
  </si>
  <si>
    <t>鄂FF5306</t>
  </si>
  <si>
    <t>鄂FGL131</t>
  </si>
  <si>
    <t>91420607730873882W</t>
  </si>
  <si>
    <t>襄阳顺发运输有限责任公司</t>
  </si>
  <si>
    <t>鄂FMH987</t>
  </si>
  <si>
    <t>鄂FL5777</t>
  </si>
  <si>
    <t>91420607559706258C</t>
  </si>
  <si>
    <t>襄阳顺驰达物流有限公司</t>
  </si>
  <si>
    <t>鄂FTY035</t>
  </si>
  <si>
    <t>鄂FTX093</t>
  </si>
  <si>
    <t>420626</t>
  </si>
  <si>
    <t>914206265824782069</t>
  </si>
  <si>
    <t>保康县远成物流有限公司</t>
  </si>
  <si>
    <t>鄂FNK277</t>
  </si>
  <si>
    <t>鄂FF3178</t>
  </si>
  <si>
    <t>420683</t>
  </si>
  <si>
    <t>91420683070769720N</t>
  </si>
  <si>
    <t>湖北荣吉祥汽车销售有限公司</t>
  </si>
  <si>
    <t>鄂FT2196</t>
  </si>
  <si>
    <t>鄂FT8876</t>
  </si>
  <si>
    <t>91420683585487503M</t>
  </si>
  <si>
    <t>湖北瑞福来汽车运输有限公司</t>
  </si>
  <si>
    <t>鄂FTP602</t>
  </si>
  <si>
    <t>鄂FG7960</t>
  </si>
  <si>
    <t>91420683316546245C</t>
  </si>
  <si>
    <t>枣阳市正宏昌物流服务有限公司</t>
  </si>
  <si>
    <t>鄂FNZ382</t>
  </si>
  <si>
    <t>鄂FNU823</t>
  </si>
  <si>
    <t>91420683730869832D</t>
  </si>
  <si>
    <t>枣阳市光武石化运输有限公司</t>
  </si>
  <si>
    <t>鄂FGB019</t>
  </si>
  <si>
    <t>鄂FGF968</t>
  </si>
  <si>
    <t>91420683082343276B</t>
  </si>
  <si>
    <t>枣阳市祥瑞天物流有限公司</t>
  </si>
  <si>
    <t>鄂FTX569</t>
  </si>
  <si>
    <t>鄂FGB239</t>
  </si>
  <si>
    <t>914206830789483011</t>
  </si>
  <si>
    <t>枣阳市巨多顺汽车服务有限公司</t>
  </si>
  <si>
    <t>鄂FT1780</t>
  </si>
  <si>
    <t>鄂FND603</t>
  </si>
  <si>
    <t>91420683090561951D</t>
  </si>
  <si>
    <t>枣阳市鸿运鹏程运输有限公司</t>
  </si>
  <si>
    <t>鄂F2B578</t>
  </si>
  <si>
    <t>鄂FTW561</t>
  </si>
  <si>
    <t>914206835570029515</t>
  </si>
  <si>
    <t>枣阳市利通物流有限公司</t>
  </si>
  <si>
    <t>鄂FNQ706</t>
  </si>
  <si>
    <t>鄂FTX969</t>
  </si>
  <si>
    <t>914206836884967281</t>
  </si>
  <si>
    <t>枣阳市成立建筑工程机械租赁有限公司</t>
  </si>
  <si>
    <t>鄂FT9227</t>
  </si>
  <si>
    <t>鄂FT6783</t>
  </si>
  <si>
    <t>91420683MA48ANG86F</t>
  </si>
  <si>
    <t>枣阳市车多顺运输有限公司</t>
  </si>
  <si>
    <t>鄂FTJ956</t>
  </si>
  <si>
    <t>鄂FNC236</t>
  </si>
  <si>
    <t>420684</t>
  </si>
  <si>
    <t>91420684MA488TLE2U</t>
  </si>
  <si>
    <t>宜城市志帆汽车运输服务有限公司</t>
  </si>
  <si>
    <t>鄂FNR939</t>
  </si>
  <si>
    <t>鄂FT6221</t>
  </si>
  <si>
    <t>91420684780921360G</t>
  </si>
  <si>
    <t>宜城市恒运商贸有限公司</t>
  </si>
  <si>
    <t>鄂FFH583</t>
  </si>
  <si>
    <t>鄂FT8752</t>
  </si>
  <si>
    <t>鄂FTU383</t>
  </si>
  <si>
    <t>914206840731863952</t>
  </si>
  <si>
    <t>宜城市鸿顺汽车物流有限公司</t>
  </si>
  <si>
    <t>鄂FF1857</t>
  </si>
  <si>
    <t>鄂FJT703</t>
  </si>
  <si>
    <t>420700</t>
  </si>
  <si>
    <t>914207006736684351</t>
  </si>
  <si>
    <t>湖北鄂钢钢星汽车运输有限责任公司</t>
  </si>
  <si>
    <t>鄂G18799D</t>
  </si>
  <si>
    <t>鄂G11700D</t>
  </si>
  <si>
    <t>420703</t>
  </si>
  <si>
    <t>91420700090568838U</t>
  </si>
  <si>
    <t>湖北赤湾东方物流有限公司</t>
  </si>
  <si>
    <t>鄂G21367</t>
  </si>
  <si>
    <t>鄂G22393</t>
  </si>
  <si>
    <t>420802</t>
  </si>
  <si>
    <t>914208020864378784</t>
  </si>
  <si>
    <t>中国葛洲坝集团水泥有限公司荆门物流配送中心</t>
  </si>
  <si>
    <t>鄂H0J579</t>
  </si>
  <si>
    <t>鄂H0G232</t>
  </si>
  <si>
    <t>914208007371459411</t>
  </si>
  <si>
    <t>荆门市弘业物流有限公司</t>
  </si>
  <si>
    <t>鄂H16816</t>
  </si>
  <si>
    <t>鄂H05756</t>
  </si>
  <si>
    <t>91420800058100530X</t>
  </si>
  <si>
    <t>湖北荆飞马货物运输有限公司</t>
  </si>
  <si>
    <t>鄂H09650</t>
  </si>
  <si>
    <t>鄂H09525</t>
  </si>
  <si>
    <t>420804</t>
  </si>
  <si>
    <t>91420800562722806H</t>
  </si>
  <si>
    <t>荆门市金鸿和瑞燃气有限公司</t>
  </si>
  <si>
    <t>鄂H18629</t>
  </si>
  <si>
    <t>鄂H05D42</t>
  </si>
  <si>
    <t>67645503X</t>
  </si>
  <si>
    <t>荆门市鸿锋物流有限公司</t>
  </si>
  <si>
    <t>鄂H08A43</t>
  </si>
  <si>
    <t>鄂H65025</t>
  </si>
  <si>
    <t>91420800676452621E</t>
  </si>
  <si>
    <t>荆门市巨源化工有限公司</t>
  </si>
  <si>
    <t>鄂H02Q35</t>
  </si>
  <si>
    <t>鄂H05V79</t>
  </si>
  <si>
    <t>91420800751035888R</t>
  </si>
  <si>
    <t>荆门市民丰科技有限责任公司</t>
  </si>
  <si>
    <t>鄂H06669</t>
  </si>
  <si>
    <t>鄂H1A339</t>
  </si>
  <si>
    <t>914208005971813769</t>
  </si>
  <si>
    <t>荆门市万运物流有限公司</t>
  </si>
  <si>
    <t>鄂H01K97</t>
  </si>
  <si>
    <t>鄂H0C827</t>
  </si>
  <si>
    <t>91420800087244314B</t>
  </si>
  <si>
    <t>荆门纵海燃气有限公司</t>
  </si>
  <si>
    <t>鄂H01N63</t>
  </si>
  <si>
    <t>鄂H06X68</t>
  </si>
  <si>
    <t>420881</t>
  </si>
  <si>
    <t>91420881588238369E</t>
  </si>
  <si>
    <t>钟祥市鸿祥汽车服务有限公司</t>
  </si>
  <si>
    <t>鄂H3C231</t>
  </si>
  <si>
    <t>鄂H3E275</t>
  </si>
  <si>
    <t>420901</t>
  </si>
  <si>
    <t>914209007606789659</t>
  </si>
  <si>
    <t>湖北通晟物流有限公司</t>
  </si>
  <si>
    <t>鄂K60700</t>
  </si>
  <si>
    <t>鄂K08983</t>
  </si>
  <si>
    <t>420923</t>
  </si>
  <si>
    <t>914209235942235777</t>
  </si>
  <si>
    <t>中燃宏途物流有限公司</t>
  </si>
  <si>
    <t>鄂K43532</t>
  </si>
  <si>
    <t>鄂K46933</t>
  </si>
  <si>
    <t>421000</t>
  </si>
  <si>
    <t>91421000739141821U</t>
  </si>
  <si>
    <t>荆州市宇通汽车运输有限公司</t>
  </si>
  <si>
    <t>鄂D19068</t>
  </si>
  <si>
    <t>鄂D19889</t>
  </si>
  <si>
    <t>91421000571510418M</t>
  </si>
  <si>
    <t>湖北龙帝良运运输有限公司</t>
  </si>
  <si>
    <t>鄂D1E065</t>
  </si>
  <si>
    <t>鄂D1H993</t>
  </si>
  <si>
    <t>914210003165964027</t>
  </si>
  <si>
    <t>湖北众成汽车服务有限公司</t>
  </si>
  <si>
    <t>鄂D13133</t>
  </si>
  <si>
    <t>鄂D1N688</t>
  </si>
  <si>
    <t>9142100079878988X7</t>
  </si>
  <si>
    <t>荆州市华鑫汽车运输有限公司</t>
  </si>
  <si>
    <t>鄂D1X980</t>
  </si>
  <si>
    <t>鄂D15751</t>
  </si>
  <si>
    <t>914210006884612937</t>
  </si>
  <si>
    <t>荆州市安俊汽车运输有限公司</t>
  </si>
  <si>
    <t>鄂DB3569</t>
  </si>
  <si>
    <t>鄂DB3122</t>
  </si>
  <si>
    <t>914210005597238166</t>
  </si>
  <si>
    <t>荆州市联达汽车运输服务有限责任公司</t>
  </si>
  <si>
    <t>鄂D1M051</t>
  </si>
  <si>
    <t>鄂D03036</t>
  </si>
  <si>
    <t>91421000550677972Y</t>
  </si>
  <si>
    <t>荆州市宏达盛物流股份有限公司</t>
  </si>
  <si>
    <t>鄂D0H781</t>
  </si>
  <si>
    <t>鄂D0B587</t>
  </si>
  <si>
    <t>91421000565468698X</t>
  </si>
  <si>
    <t>荆州市新天龙运输有限公司</t>
  </si>
  <si>
    <t>鄂D04659</t>
  </si>
  <si>
    <t>鄂D09924</t>
  </si>
  <si>
    <t>91421000770755338T</t>
  </si>
  <si>
    <t>荆州市承霖物流有限公司</t>
  </si>
  <si>
    <t>鄂D0F079</t>
  </si>
  <si>
    <t>鄂D13727</t>
  </si>
  <si>
    <t>鄂D0M930</t>
  </si>
  <si>
    <t>91421000691797425J</t>
  </si>
  <si>
    <t>荆州市祥安货运代理有限公司</t>
  </si>
  <si>
    <t>鄂D00700</t>
  </si>
  <si>
    <t>鄂DB4259</t>
  </si>
  <si>
    <t>91421000757041576L</t>
  </si>
  <si>
    <t>荆州市荆石物资运输有限公司</t>
  </si>
  <si>
    <t>鄂D0T099</t>
  </si>
  <si>
    <t>鄂D0F955</t>
  </si>
  <si>
    <t>鄂D09695</t>
  </si>
  <si>
    <t>91421000706966907H</t>
  </si>
  <si>
    <t>荆州市科达运输有限责任公司</t>
  </si>
  <si>
    <t>鄂D08943</t>
  </si>
  <si>
    <t>鄂D04441</t>
  </si>
  <si>
    <t>421022</t>
  </si>
  <si>
    <t>91421022MA48A88D51</t>
  </si>
  <si>
    <t>公安县源达汽车运输服务有限公司</t>
  </si>
  <si>
    <t>鄂D44575</t>
  </si>
  <si>
    <t>鄂D41115</t>
  </si>
  <si>
    <t>鄂D43205</t>
  </si>
  <si>
    <t>914210226703509581</t>
  </si>
  <si>
    <t>公安县三源物流有限公司</t>
  </si>
  <si>
    <t>鄂D47336</t>
  </si>
  <si>
    <t>鄂D44477</t>
  </si>
  <si>
    <t>91421022773922699U</t>
  </si>
  <si>
    <t>公安县通运危险品运输有限公司</t>
  </si>
  <si>
    <t>鄂D45416</t>
  </si>
  <si>
    <t>鄂D44137</t>
  </si>
  <si>
    <t>421081</t>
  </si>
  <si>
    <t>91421081760670648X</t>
  </si>
  <si>
    <t>石首市宏扬运输有限责任公司</t>
  </si>
  <si>
    <t>鄂D52093</t>
  </si>
  <si>
    <t>鄂D50528</t>
  </si>
  <si>
    <t>421102</t>
  </si>
  <si>
    <t>91421102735236452K</t>
  </si>
  <si>
    <t>黄冈市黄州益民运输有限责任公司</t>
  </si>
  <si>
    <t>鄂J0A069</t>
  </si>
  <si>
    <t>鄂J0C850</t>
  </si>
  <si>
    <t>914211000920271113</t>
  </si>
  <si>
    <t>黄冈市东捷物流有限公司</t>
  </si>
  <si>
    <t>鄂J0H093</t>
  </si>
  <si>
    <t>鄂J0H613</t>
  </si>
  <si>
    <t>91421100760652837Y</t>
  </si>
  <si>
    <t>黄冈市如峰汽车咨询服务有限公司</t>
  </si>
  <si>
    <t>鄂J0A555</t>
  </si>
  <si>
    <t>鄂J0H880</t>
  </si>
  <si>
    <t>91421102316530120A</t>
  </si>
  <si>
    <t>黄冈市如顺商贸有限公司</t>
  </si>
  <si>
    <t>鄂J0C617</t>
  </si>
  <si>
    <t>鄂JA9580</t>
  </si>
  <si>
    <t>91421100737915264A</t>
  </si>
  <si>
    <t>黄冈市隽豪汽车联运有限公司</t>
  </si>
  <si>
    <t>鄂J0C161</t>
  </si>
  <si>
    <t>鄂J0E815</t>
  </si>
  <si>
    <t>91421102316466341T</t>
  </si>
  <si>
    <t>黄冈市隆顺汽车运输有限公司</t>
  </si>
  <si>
    <t>鄂J0E948</t>
  </si>
  <si>
    <t>鄂J0E898</t>
  </si>
  <si>
    <t>914211020867238150</t>
  </si>
  <si>
    <t>黄冈道安汽车咨询服务有限公司</t>
  </si>
  <si>
    <t>鄂J0D878</t>
  </si>
  <si>
    <t>鄂J0F059</t>
  </si>
  <si>
    <t>914211020949877228</t>
  </si>
  <si>
    <t>黄冈市瑞驰商贸有限公司</t>
  </si>
  <si>
    <t>鄂J0B933</t>
  </si>
  <si>
    <t>鄂J0C795</t>
  </si>
  <si>
    <t>91421102331853788D</t>
  </si>
  <si>
    <t>黄冈市铭达汽车咨询服务有限公司</t>
  </si>
  <si>
    <t>鄂J0C507</t>
  </si>
  <si>
    <t>鄂J0C700</t>
  </si>
  <si>
    <t>91421100773906082R</t>
  </si>
  <si>
    <t>黄冈市载源运输有限责任公司</t>
  </si>
  <si>
    <t>鄂J0V529</t>
  </si>
  <si>
    <t>鄂J0G278</t>
  </si>
  <si>
    <t>421122</t>
  </si>
  <si>
    <t>914211227282945741</t>
  </si>
  <si>
    <t>红安县常乐运输有限公司</t>
  </si>
  <si>
    <t>鄂J93315黄</t>
  </si>
  <si>
    <t>鄂J99660黄</t>
  </si>
  <si>
    <t>421123</t>
  </si>
  <si>
    <t>91421123795916919X</t>
  </si>
  <si>
    <t>罗田县兴达物流运输有限公司</t>
  </si>
  <si>
    <t>鄂J73129</t>
  </si>
  <si>
    <t>鄂J77690</t>
  </si>
  <si>
    <t>421126</t>
  </si>
  <si>
    <t>91421126673697893T</t>
  </si>
  <si>
    <t>蕲春太平洋车辆运输服务有限公司</t>
  </si>
  <si>
    <t>鄂J32287</t>
  </si>
  <si>
    <t>鄂J3S962</t>
  </si>
  <si>
    <t>914211266736564185</t>
  </si>
  <si>
    <t>湖北蕲春安捷物流有限公司</t>
  </si>
  <si>
    <t>鄂J39956</t>
  </si>
  <si>
    <t>鄂J37000</t>
  </si>
  <si>
    <t>421127</t>
  </si>
  <si>
    <t>91421127777578602T</t>
  </si>
  <si>
    <t>黄梅县昌达汽车运输有限责任公司</t>
  </si>
  <si>
    <t>鄂J53565</t>
  </si>
  <si>
    <t>鄂J58779</t>
  </si>
  <si>
    <t>91421127571531753B</t>
  </si>
  <si>
    <t>黄梅县超展物流运输有限公司</t>
  </si>
  <si>
    <t>鄂J56758黄</t>
  </si>
  <si>
    <t>鄂J56922黄</t>
  </si>
  <si>
    <t>91421127326106008E</t>
  </si>
  <si>
    <t>黄梅晋鹏汽车运输有限公司</t>
  </si>
  <si>
    <t>鄂J56877</t>
  </si>
  <si>
    <t>鄂J56822</t>
  </si>
  <si>
    <t>9142112779059608XE</t>
  </si>
  <si>
    <t>黄梅县万通汽车咨询服务有限公司</t>
  </si>
  <si>
    <t>鄂J56836</t>
  </si>
  <si>
    <t>鄂J58967</t>
  </si>
  <si>
    <t>91421127068404263C</t>
  </si>
  <si>
    <t>黄梅县广发汽车运输有限公司</t>
  </si>
  <si>
    <t>鄂J56875</t>
  </si>
  <si>
    <t>鄂J53292</t>
  </si>
  <si>
    <t>421182</t>
  </si>
  <si>
    <t>91421182594243199R</t>
  </si>
  <si>
    <t>武穴市盛通汽车运输有限公司</t>
  </si>
  <si>
    <t>鄂J48213</t>
  </si>
  <si>
    <t>鄂J42981</t>
  </si>
  <si>
    <t>9142118209933486XL</t>
  </si>
  <si>
    <t>武穴市志达道路运输有限公司</t>
  </si>
  <si>
    <t>鄂J47450</t>
  </si>
  <si>
    <t>鄂J44160</t>
  </si>
  <si>
    <t>914211827327031076</t>
  </si>
  <si>
    <t>武穴市陆顺汽车运输有限公司</t>
  </si>
  <si>
    <t>鄂J43983</t>
  </si>
  <si>
    <t>鄂J49983</t>
  </si>
  <si>
    <t>91421182662297405H</t>
  </si>
  <si>
    <t>武穴市安泰道路运输有限公司</t>
  </si>
  <si>
    <t>鄂J43989</t>
  </si>
  <si>
    <t>鄂J44377</t>
  </si>
  <si>
    <t>91421182662294490M</t>
  </si>
  <si>
    <t>武穴市春盛汽车运输有限公司</t>
  </si>
  <si>
    <t>鄂J41345</t>
  </si>
  <si>
    <t>鄂J43411</t>
  </si>
  <si>
    <t>421202</t>
  </si>
  <si>
    <t>91421202662279450F</t>
  </si>
  <si>
    <t>湖北汇宁物流股份有限公司</t>
  </si>
  <si>
    <t>鄂L1G325</t>
  </si>
  <si>
    <t>鄂L1J585</t>
  </si>
  <si>
    <t>91421200790550647Y</t>
  </si>
  <si>
    <t>湖北安欣物流有限责任公司</t>
  </si>
  <si>
    <t>鄂L1N197</t>
  </si>
  <si>
    <t>鄂L1E170</t>
  </si>
  <si>
    <t>421281</t>
  </si>
  <si>
    <t>9142120005544950X7</t>
  </si>
  <si>
    <t>赤壁大润发仓储有限公司</t>
  </si>
  <si>
    <t>421303</t>
  </si>
  <si>
    <t>91421300083826819F</t>
  </si>
  <si>
    <t>随州市恒顺物流有限公司</t>
  </si>
  <si>
    <t>鄂S39556</t>
  </si>
  <si>
    <t>鄂S938A7</t>
  </si>
  <si>
    <t>91421303096215945D</t>
  </si>
  <si>
    <t>随州市安润物流有限公司</t>
  </si>
  <si>
    <t>鄂S099B5</t>
  </si>
  <si>
    <t>鄂S157C8</t>
  </si>
  <si>
    <t>421381</t>
  </si>
  <si>
    <t>91421381087527947L</t>
  </si>
  <si>
    <t>广水市麒麟物资有限责任公司</t>
  </si>
  <si>
    <t>鄂S699A6</t>
  </si>
  <si>
    <t>鄂S923A5</t>
  </si>
  <si>
    <t>91421381055425970E</t>
  </si>
  <si>
    <t>广水鸿程物流有限公司</t>
  </si>
  <si>
    <t>鄂S820A0</t>
  </si>
  <si>
    <t>422801</t>
  </si>
  <si>
    <t>91422800682666626R</t>
  </si>
  <si>
    <t>恩施鹏程物流有限公司</t>
  </si>
  <si>
    <t>鄂Q00168</t>
  </si>
  <si>
    <t>鄂Q06892</t>
  </si>
  <si>
    <t>914228007844759864</t>
  </si>
  <si>
    <t>恩施州恒盛石化运输有限责任公司</t>
  </si>
  <si>
    <t>鄂Q02138</t>
  </si>
  <si>
    <t>鄂Q02135</t>
  </si>
  <si>
    <t>429005</t>
  </si>
  <si>
    <t>91429005728338530U</t>
  </si>
  <si>
    <t>江汉油田顺安运输潜江有限公司</t>
  </si>
  <si>
    <t>鄂N13227</t>
  </si>
  <si>
    <t>鄂N10281</t>
  </si>
  <si>
    <t>91429005685609782Q</t>
  </si>
  <si>
    <t>潜江市恒诚物流有限公司</t>
  </si>
  <si>
    <t>鄂N19158</t>
  </si>
  <si>
    <t>鄂N03287</t>
  </si>
  <si>
    <t>914290057959179898</t>
  </si>
  <si>
    <t>潜江市五众石油化工有限公司</t>
  </si>
  <si>
    <t>鄂N09386</t>
  </si>
  <si>
    <t>鄂N16683</t>
  </si>
  <si>
    <t>91429005728338370L</t>
  </si>
  <si>
    <t>江汉油田鹏远工贸（潜江）有限责任公司</t>
  </si>
  <si>
    <t>鄂N11225</t>
  </si>
  <si>
    <t>鄂N07330</t>
  </si>
  <si>
    <t>914290050993310012</t>
  </si>
  <si>
    <t>湖北浩洲运输有限公司</t>
  </si>
  <si>
    <t>鄂N07307</t>
  </si>
  <si>
    <t>鄂N10670</t>
  </si>
  <si>
    <t>914290055769590033</t>
  </si>
  <si>
    <t>湖北潜润物流有限公司</t>
  </si>
  <si>
    <t>鄂N05157</t>
  </si>
  <si>
    <t>鄂N09677</t>
  </si>
  <si>
    <t>429006</t>
  </si>
  <si>
    <t>914290063318865710</t>
  </si>
  <si>
    <t>天门天运汽车服务有限公司</t>
  </si>
  <si>
    <t>鄂R20677</t>
  </si>
  <si>
    <t>鄂R27509</t>
  </si>
  <si>
    <t>91421182MA4922CD1N</t>
  </si>
  <si>
    <t>湖北骏安翔物流有限公司</t>
  </si>
  <si>
    <t>鄂J43915</t>
  </si>
  <si>
    <t>鄂J45003</t>
  </si>
  <si>
    <t>420502</t>
  </si>
  <si>
    <t>91420500MA498Y6J25</t>
  </si>
  <si>
    <t>宜昌鸿隆建设工程有限公司</t>
  </si>
  <si>
    <t>鄂E22750</t>
  </si>
  <si>
    <t>鄂E66051</t>
  </si>
  <si>
    <t>91420506MA4906TJ9P</t>
  </si>
  <si>
    <t>湖北民坤建筑工程有限公司</t>
  </si>
  <si>
    <t>鄂E59371</t>
  </si>
  <si>
    <t>鄂E97347</t>
  </si>
  <si>
    <t>91420506MA4958R625</t>
  </si>
  <si>
    <t>宜昌佳华物流有限责任公司</t>
  </si>
  <si>
    <t>鄂E10138</t>
  </si>
  <si>
    <t>鄂E15974</t>
  </si>
  <si>
    <t>91420582MA48AQWU62</t>
  </si>
  <si>
    <t>宜昌市润邦商贸有限公司</t>
  </si>
  <si>
    <t>鄂E54273</t>
  </si>
  <si>
    <t>鄂E84944</t>
  </si>
  <si>
    <t>91420582MA496UJD4X</t>
  </si>
  <si>
    <t>宜昌金达物流有限公司</t>
  </si>
  <si>
    <t>鄂E20691</t>
  </si>
  <si>
    <t>鄂E62098</t>
  </si>
  <si>
    <t>91421126MA49111D3C</t>
  </si>
  <si>
    <t>蕲春恒昌道路运输有限公司</t>
  </si>
  <si>
    <t>鄂J34282</t>
  </si>
  <si>
    <t>鄂J3L956</t>
  </si>
  <si>
    <t>91421127MA497XYFXT</t>
  </si>
  <si>
    <t>黄梅县昌顺汽车咨询服务有限公司</t>
  </si>
  <si>
    <t>鄂J59675</t>
  </si>
  <si>
    <t>鄂J57980</t>
  </si>
  <si>
    <t>91420222MA4934MY83</t>
  </si>
  <si>
    <t>黄石胜富运输有限公司</t>
  </si>
  <si>
    <t>鄂B6V178黄</t>
  </si>
  <si>
    <t>鄂B14681</t>
  </si>
  <si>
    <t>91420500095868530E</t>
  </si>
  <si>
    <t>湖北安卅物流有限公司</t>
  </si>
  <si>
    <t>鄂E39957</t>
  </si>
  <si>
    <t>鄂E85480</t>
  </si>
  <si>
    <t>420503</t>
  </si>
  <si>
    <t>914205003097366491</t>
  </si>
  <si>
    <t>湖北吉安达物流有限公司</t>
  </si>
  <si>
    <t>鄂E17583</t>
  </si>
  <si>
    <t>鄂E19730</t>
  </si>
  <si>
    <t>91420500562748344E</t>
  </si>
  <si>
    <t>宜昌盛茂商贸有限公司</t>
  </si>
  <si>
    <t>鄂E96748</t>
  </si>
  <si>
    <t>鄂E97932</t>
  </si>
  <si>
    <t>91420500MA48YP8J1J</t>
  </si>
  <si>
    <t>宜昌市昀信建筑工程有限公司</t>
  </si>
  <si>
    <t>鄂E26425</t>
  </si>
  <si>
    <t>鄂E28146</t>
  </si>
  <si>
    <t>91420500MA49035A4C</t>
  </si>
  <si>
    <t>宜昌铭强建设有限公司</t>
  </si>
  <si>
    <t>鄂E93943</t>
  </si>
  <si>
    <t>鄂E88604</t>
  </si>
  <si>
    <t>91420506052647017M</t>
  </si>
  <si>
    <t>宜昌市亿源国油运输有限责任公司</t>
  </si>
  <si>
    <t>鄂E1H429</t>
  </si>
  <si>
    <t>鄂E57688</t>
  </si>
  <si>
    <t>91420506343417430J</t>
  </si>
  <si>
    <t>宜昌欣荣运输有限公司</t>
  </si>
  <si>
    <t>鄂E43096</t>
  </si>
  <si>
    <t>鄂E43263</t>
  </si>
  <si>
    <t>91420526326115609X</t>
  </si>
  <si>
    <t>兴山鑫泰物流有限公司</t>
  </si>
  <si>
    <t>鄂E62553</t>
  </si>
  <si>
    <t>鄂E92771</t>
  </si>
  <si>
    <t>91420526331801515D</t>
  </si>
  <si>
    <t>兴山县永佳运输有限公司</t>
  </si>
  <si>
    <t>鄂E82513</t>
  </si>
  <si>
    <t>鄂E64363</t>
  </si>
  <si>
    <t>91420582083801400Y</t>
  </si>
  <si>
    <t>当阳市长盛运输有限公司</t>
  </si>
  <si>
    <t>鄂E36332</t>
  </si>
  <si>
    <t>鄂E77888</t>
  </si>
  <si>
    <t>420821</t>
  </si>
  <si>
    <t>91420821591470206D</t>
  </si>
  <si>
    <t>荆门顺龙运输有限公司</t>
  </si>
  <si>
    <t>鄂H0L743</t>
  </si>
  <si>
    <t>鄂H0M743</t>
  </si>
  <si>
    <t>421100</t>
  </si>
  <si>
    <t>91421100MA48DUKP6N</t>
  </si>
  <si>
    <t>黄冈市同兴运输有限公司</t>
  </si>
  <si>
    <t>鄂J0Z578</t>
  </si>
  <si>
    <t>鄂J0D661</t>
  </si>
  <si>
    <t>91421100MA48EF0J4G</t>
  </si>
  <si>
    <t>黄冈市龙兴物流运输有限公司</t>
  </si>
  <si>
    <t>鄂JOM266</t>
  </si>
  <si>
    <t>鄂J0C736</t>
  </si>
  <si>
    <t>91421100MA48TMR1XJ</t>
  </si>
  <si>
    <t>黄冈启程物流有限公司</t>
  </si>
  <si>
    <t>鄂J38348</t>
  </si>
  <si>
    <t>鄂J20282D</t>
  </si>
  <si>
    <t>91421102MA48D13K8Y</t>
  </si>
  <si>
    <t>黄冈市宇翔汽车运输有限公司</t>
  </si>
  <si>
    <t>鄂J0C097</t>
  </si>
  <si>
    <t>鄂J0C557</t>
  </si>
  <si>
    <t>91421102MA490DFM3A</t>
  </si>
  <si>
    <t>黄冈宇轩商贸有限公司</t>
  </si>
  <si>
    <t>鄂J0E851</t>
  </si>
  <si>
    <t>鄂J68165</t>
  </si>
  <si>
    <t>421121</t>
  </si>
  <si>
    <t>91421121MA491X9M5A</t>
  </si>
  <si>
    <t>团风县舰鸿汽车咨询服务有限公司</t>
  </si>
  <si>
    <t>鄂J 19863</t>
  </si>
  <si>
    <t>鄂J 0F019</t>
  </si>
  <si>
    <t>鄂J 17787</t>
  </si>
  <si>
    <t>421124</t>
  </si>
  <si>
    <t>91421124798780463T</t>
  </si>
  <si>
    <t>英山吉祥物流有限公司</t>
  </si>
  <si>
    <t>鄂J69896</t>
  </si>
  <si>
    <t>鄂J67018</t>
  </si>
  <si>
    <t>91421126MA4889WX3K</t>
  </si>
  <si>
    <t>湖北赤方物流有限公司</t>
  </si>
  <si>
    <t>鄂J37720</t>
  </si>
  <si>
    <t>鄂J39967</t>
  </si>
  <si>
    <t>914212020661154418</t>
  </si>
  <si>
    <t>咸宁宏兴物流股份有限公司</t>
  </si>
  <si>
    <t>鄂L1J628</t>
  </si>
  <si>
    <t>鄂L1K176</t>
  </si>
  <si>
    <t>91429005075461573Q</t>
  </si>
  <si>
    <t>潜江太盛物流有限公司</t>
  </si>
  <si>
    <t>鄂N12556</t>
  </si>
  <si>
    <t>鄂N16389</t>
  </si>
  <si>
    <t>91429005096884110C</t>
  </si>
  <si>
    <t>湖北润璟化工有限公司</t>
  </si>
  <si>
    <t>鄂N03004</t>
  </si>
  <si>
    <t>鄂N01248</t>
  </si>
  <si>
    <t>91429005183660131N</t>
  </si>
  <si>
    <t>潜江市江汉气体有限公司</t>
  </si>
  <si>
    <t>鄂N00001</t>
  </si>
  <si>
    <t>鄂N09451</t>
  </si>
  <si>
    <t>91420684MA494QF43D</t>
  </si>
  <si>
    <t>宜城市鸿运通达物流有限公司</t>
  </si>
  <si>
    <t>鄂FNA008</t>
  </si>
  <si>
    <t>鄂FNB010</t>
  </si>
  <si>
    <t>914206263098290953</t>
  </si>
  <si>
    <t>保康县恒丰物流有限公司</t>
  </si>
  <si>
    <t>鄂FFH031</t>
  </si>
  <si>
    <t>鄂FFD093</t>
  </si>
  <si>
    <t>91420112MA4KMLRCXC</t>
  </si>
  <si>
    <t>湖北腾晟远成物流发展有限公司</t>
  </si>
  <si>
    <t>鄂AHH447</t>
  </si>
  <si>
    <t>鄂ACR450</t>
  </si>
  <si>
    <t>91420112MA4KXGKR4B</t>
  </si>
  <si>
    <t>武汉翀道物流有限公司</t>
  </si>
  <si>
    <t>鄂ABM008</t>
  </si>
  <si>
    <t>鄂AZH244</t>
  </si>
  <si>
    <t>91420112MA4KMND164</t>
  </si>
  <si>
    <t>武汉宏宏物流有限公司</t>
  </si>
  <si>
    <t>鄂AZD388</t>
  </si>
  <si>
    <t>鄂ANB887</t>
  </si>
  <si>
    <t>914201120591921900</t>
  </si>
  <si>
    <t>武汉荣横物流有限公司</t>
  </si>
  <si>
    <t>鄂ANQ391</t>
  </si>
  <si>
    <t>鄂AHX292</t>
  </si>
  <si>
    <t>91420112MA4KWUY563</t>
  </si>
  <si>
    <t>武汉瑞丰源物流有限公司</t>
  </si>
  <si>
    <t>鄂AAW502</t>
  </si>
  <si>
    <t>鄂AAF473</t>
  </si>
  <si>
    <t>91420112MA4KPA292A</t>
  </si>
  <si>
    <t>武汉市锦华物流有限公司</t>
  </si>
  <si>
    <t>鄂ACT896</t>
  </si>
  <si>
    <t>鄂ABG985</t>
  </si>
  <si>
    <t>91420112MA4KWE3N21</t>
  </si>
  <si>
    <t>武汉众顺联达物流有限公司</t>
  </si>
  <si>
    <t>鄂AEM366</t>
  </si>
  <si>
    <t>鄂AJP080</t>
  </si>
  <si>
    <t>91420600MA48R0C3XQ</t>
  </si>
  <si>
    <t>襄阳地上铁新能源汽车服务有限公司</t>
  </si>
  <si>
    <t>鄂F11331D</t>
  </si>
  <si>
    <t>鄂F19759D</t>
  </si>
  <si>
    <t>91420683MA48A45GXE</t>
  </si>
  <si>
    <t>枣阳市博瑞通达汽车服务有限公司</t>
  </si>
  <si>
    <t>鄂FTJ635</t>
  </si>
  <si>
    <t>鄂FNL235</t>
  </si>
  <si>
    <t>914206830554236259</t>
  </si>
  <si>
    <t>枣阳市君发运输有限公司</t>
  </si>
  <si>
    <t>鄂FGU859</t>
  </si>
  <si>
    <t>鄂FT3121</t>
  </si>
  <si>
    <t>91421127MA491TF889</t>
  </si>
  <si>
    <t>黄梅县鸿联汽车销售服务有限公司</t>
  </si>
  <si>
    <t>鄂J57119</t>
  </si>
  <si>
    <t>鄂J55819</t>
  </si>
  <si>
    <t>91421182331841277J</t>
  </si>
  <si>
    <t>武穴市游龙汽车运输有限公司</t>
  </si>
  <si>
    <t>鄂J45191</t>
  </si>
  <si>
    <t>鄂J43893</t>
  </si>
  <si>
    <t>91420112MA4K2U064A</t>
  </si>
  <si>
    <t>武汉华杰承顺物流有限公司</t>
  </si>
  <si>
    <t>鄂AXM244</t>
  </si>
  <si>
    <t>鄂AVS038</t>
  </si>
  <si>
    <t>91420112MA4KXJCX0R</t>
  </si>
  <si>
    <t>武汉荣达通物流有限公司</t>
  </si>
  <si>
    <t>鄂ANT532</t>
  </si>
  <si>
    <t>鄂ATB776</t>
  </si>
  <si>
    <t>91420112MA4L0LBM0C</t>
  </si>
  <si>
    <t>武汉市亦政堂物流有限公司</t>
  </si>
  <si>
    <t>鄂ASG116</t>
  </si>
  <si>
    <t>鄂ASA885</t>
  </si>
  <si>
    <t>91420112MA4L0FNP58</t>
  </si>
  <si>
    <t>武汉九瀛物流有限公司</t>
  </si>
  <si>
    <t>鄂AXR816</t>
  </si>
  <si>
    <t>鄂AAF698</t>
  </si>
  <si>
    <t>91420112MA4KYHC35Y</t>
  </si>
  <si>
    <t>武汉运诚鑫物流有限公司</t>
  </si>
  <si>
    <t>鄂ASF023</t>
  </si>
  <si>
    <t>鄂AAK029</t>
  </si>
  <si>
    <t>91420112MA4K3H2B8N</t>
  </si>
  <si>
    <t>武汉志达道汽车服务有限公司</t>
  </si>
  <si>
    <t>鄂AEY997</t>
  </si>
  <si>
    <t>鄂ATV605</t>
  </si>
  <si>
    <t>91420112MA4K27K508</t>
  </si>
  <si>
    <t>武汉市隆顺汽车运输有限公司</t>
  </si>
  <si>
    <t>鄂AUP603</t>
  </si>
  <si>
    <t>鄂AFL886</t>
  </si>
  <si>
    <t>91420112MA4KYQRJ6X</t>
  </si>
  <si>
    <t>武汉振昊双龙物流有限公司</t>
  </si>
  <si>
    <t>鄂ASE842</t>
  </si>
  <si>
    <t>鄂ARC830</t>
  </si>
  <si>
    <t>91420115MA4L0U7L1M</t>
  </si>
  <si>
    <t>武汉武嘉物流有限公司</t>
  </si>
  <si>
    <t>鄂APH166</t>
  </si>
  <si>
    <t>鄂AGE632</t>
  </si>
  <si>
    <t>91420115MA4L04MK8K</t>
  </si>
  <si>
    <t>武汉金鸿顺物流有限责任公司</t>
  </si>
  <si>
    <t>鄂AES163</t>
  </si>
  <si>
    <t>鄂AKS105</t>
  </si>
  <si>
    <t>91420112MA4KPFY06G</t>
  </si>
  <si>
    <t>武汉金宏杰物流有限公司</t>
  </si>
  <si>
    <t>鄂AQT951</t>
  </si>
  <si>
    <t>鄂ABZ609</t>
  </si>
  <si>
    <t>91420116303454122J</t>
  </si>
  <si>
    <t>武汉市群星明物流股份有限公司</t>
  </si>
  <si>
    <t>鄂AJY396</t>
  </si>
  <si>
    <t>鄂AKB680</t>
  </si>
  <si>
    <t>91420114594511253Y</t>
  </si>
  <si>
    <t>武汉通利达物流有限公司</t>
  </si>
  <si>
    <t>鄂AVC072</t>
  </si>
  <si>
    <t>鄂APM531</t>
  </si>
  <si>
    <t>914201037375487912</t>
  </si>
  <si>
    <t>武汉龙林运贸有限责任公司</t>
  </si>
  <si>
    <t>鄂ABL285</t>
  </si>
  <si>
    <t>鄂AYA269</t>
  </si>
  <si>
    <t>91420115MA4KL78N5H</t>
  </si>
  <si>
    <t>武汉旺途物流有限公司</t>
  </si>
  <si>
    <t>鄂AJM761</t>
  </si>
  <si>
    <t>鄂AUB094</t>
  </si>
  <si>
    <t>91420112725780008K</t>
  </si>
  <si>
    <t>武汉市东西湖国强运输有限公司</t>
  </si>
  <si>
    <t>鄂A1T84F</t>
  </si>
  <si>
    <t>鄂ABC916</t>
  </si>
  <si>
    <t>914201027414151153</t>
  </si>
  <si>
    <t>武汉市兴荣汽车运输有限公司</t>
  </si>
  <si>
    <t>鄂ABC121</t>
  </si>
  <si>
    <t>鄂ADA076</t>
  </si>
  <si>
    <t>91420112751812843X</t>
  </si>
  <si>
    <t>武汉市东西湖三联汽车运输有限公司</t>
  </si>
  <si>
    <t>鄂A6356Y</t>
  </si>
  <si>
    <t>鄂AAB977</t>
  </si>
  <si>
    <t>91420103792439969D</t>
  </si>
  <si>
    <t>武汉昆仑物流有限公司</t>
  </si>
  <si>
    <t>鄂APG996</t>
  </si>
  <si>
    <t>鄂AQX951</t>
  </si>
  <si>
    <t>91420114MA4KQL6R08</t>
  </si>
  <si>
    <t>武汉市风鑫物流有限责任公司</t>
  </si>
  <si>
    <t>鄂AGP133</t>
  </si>
  <si>
    <t>鄂AMF678</t>
  </si>
  <si>
    <t>91420114774593946X</t>
  </si>
  <si>
    <t>武汉兴达汽车物流有限责任公司</t>
  </si>
  <si>
    <t>鄂AKU552</t>
  </si>
  <si>
    <t>鄂APH231</t>
  </si>
  <si>
    <t>91420116MA4KTDXU1R</t>
  </si>
  <si>
    <t>武汉顺旺金物流运输有限公司</t>
  </si>
  <si>
    <t>鄂ASR769</t>
  </si>
  <si>
    <t>鄂ADS880</t>
  </si>
  <si>
    <t>914205000872416903</t>
  </si>
  <si>
    <t>宜昌凯祥达物流有限公司</t>
  </si>
  <si>
    <t>鄂E89431</t>
  </si>
  <si>
    <t>鄂E70069</t>
  </si>
  <si>
    <t>91420500732696306N</t>
  </si>
  <si>
    <t>宜昌市宏泰运输有限公司</t>
  </si>
  <si>
    <t>鄂E26268</t>
  </si>
  <si>
    <t>鄂E93683</t>
  </si>
  <si>
    <t>91420600098830415W</t>
  </si>
  <si>
    <t>襄阳金土地建设工程有限公司</t>
  </si>
  <si>
    <t>鄂FNJ380</t>
  </si>
  <si>
    <t>鄂FNG997</t>
  </si>
  <si>
    <t>91420684565454077A</t>
  </si>
  <si>
    <t>宜城市旺达运输有限公司</t>
  </si>
  <si>
    <t>鄂FNL309</t>
  </si>
  <si>
    <t>鄂FG7210</t>
  </si>
  <si>
    <t>鄂FNC776</t>
  </si>
  <si>
    <t>91420600052627470U</t>
  </si>
  <si>
    <t>襄阳市程通机械化工程有限公司</t>
  </si>
  <si>
    <t>鄂FTH788</t>
  </si>
  <si>
    <t>鄂FTH711</t>
  </si>
  <si>
    <t>91420112558443820B</t>
  </si>
  <si>
    <t>湖北长峡富烨绿电供应链有限公司</t>
  </si>
  <si>
    <t>鄂AMN301</t>
  </si>
  <si>
    <t>鄂A30123D</t>
  </si>
  <si>
    <t>91420683399473319D</t>
  </si>
  <si>
    <t>湖北雨泽天下物流有限公司</t>
  </si>
  <si>
    <t>鄂FF2563</t>
  </si>
  <si>
    <t>鄂FFA691</t>
  </si>
  <si>
    <t>91420683331815546Y</t>
  </si>
  <si>
    <t>枣阳市鑫路源汽车服务有限公司</t>
  </si>
  <si>
    <t>鄂FTN225</t>
  </si>
  <si>
    <t>鄂FG2036</t>
  </si>
  <si>
    <t>420984</t>
  </si>
  <si>
    <t>91420900788152156U</t>
  </si>
  <si>
    <t>湖北合兴包装印刷有限公司</t>
  </si>
  <si>
    <t>鄂K28911</t>
  </si>
  <si>
    <t>鄂K28978</t>
  </si>
  <si>
    <t>91420600MA495L8E22</t>
  </si>
  <si>
    <t>襄阳运满金汽车服务有限公司</t>
  </si>
  <si>
    <t>鄂FFL976</t>
  </si>
  <si>
    <t>鄂FGQ809</t>
  </si>
  <si>
    <t>91420600MA4993R1XW</t>
  </si>
  <si>
    <t>襄阳市优太汽车运输有限公司</t>
  </si>
  <si>
    <t>鄂FT2857</t>
  </si>
  <si>
    <t>鄂FFP257</t>
  </si>
  <si>
    <t>91420112MA4K3LNG3K</t>
  </si>
  <si>
    <t>武汉启正汽车服务有限公司</t>
  </si>
  <si>
    <t>鄂AEE876</t>
  </si>
  <si>
    <t>鄂AYV180</t>
  </si>
  <si>
    <t>91421126MA48YERM75</t>
  </si>
  <si>
    <t>湖北双鸿物流有限公司</t>
  </si>
  <si>
    <t>鄂J3V051</t>
  </si>
  <si>
    <t>鄂J38273</t>
  </si>
  <si>
    <t>91420112MA4KM8C00M</t>
  </si>
  <si>
    <t>武汉鑫速飞达物流有限公司</t>
  </si>
  <si>
    <t>鄂AYF698</t>
  </si>
  <si>
    <t>鄂ATP689</t>
  </si>
  <si>
    <t>91420684MA49A2DA74</t>
  </si>
  <si>
    <t>宜城市鸿运通发物流有限公司</t>
  </si>
  <si>
    <t>鄂FF1203</t>
  </si>
  <si>
    <t>鄂FF8572</t>
  </si>
  <si>
    <t>鄂FGQ865</t>
  </si>
  <si>
    <t>91420112055746272N</t>
  </si>
  <si>
    <t>武汉乐康物流有限公司</t>
  </si>
  <si>
    <t>鄂AEV309</t>
  </si>
  <si>
    <t>鄂ABU701</t>
  </si>
  <si>
    <t>91420500068425603P</t>
  </si>
  <si>
    <t>湖北九鼎物流有限公司</t>
  </si>
  <si>
    <t>鄂EB8169</t>
  </si>
  <si>
    <t>鄂EB8615</t>
  </si>
  <si>
    <t>420381</t>
  </si>
  <si>
    <t>91420381751001039N</t>
  </si>
  <si>
    <t>丹江口市津珊运输有限责任公司</t>
  </si>
  <si>
    <t>鄂CL2266</t>
  </si>
  <si>
    <t>鄂C9X660</t>
  </si>
  <si>
    <t>9142038166546677XW</t>
  </si>
  <si>
    <t>丹江口市亚洲运输有限责任公司</t>
  </si>
  <si>
    <t>鄂CG0988</t>
  </si>
  <si>
    <t>鄂CL1868</t>
  </si>
  <si>
    <t>91420381770785174U</t>
  </si>
  <si>
    <t>丹江口市佳顺物流有限公司</t>
  </si>
  <si>
    <t>鄂C9U571</t>
  </si>
  <si>
    <t>鄂C9Y873</t>
  </si>
  <si>
    <t>914203817881696019</t>
  </si>
  <si>
    <t>丹江口市未来运输有限责任公司</t>
  </si>
  <si>
    <t>鄂CE8111</t>
  </si>
  <si>
    <t>鄂CJ7678</t>
  </si>
  <si>
    <t>91421127MA496GCH4K</t>
  </si>
  <si>
    <t>黄梅县迅腾汽车运输有限公司</t>
  </si>
  <si>
    <t>鄂J57131</t>
  </si>
  <si>
    <t>鄂J59875</t>
  </si>
  <si>
    <t>91420381582456293G</t>
  </si>
  <si>
    <t>丹江口市前程伟业物流贸易有限公司</t>
  </si>
  <si>
    <t>鄂C9Q350</t>
  </si>
  <si>
    <t>鄂C9P165</t>
  </si>
  <si>
    <t>91420381665495503R</t>
  </si>
  <si>
    <t>丹江口市平步九洲运输有限公司</t>
  </si>
  <si>
    <t>鄂CF8585</t>
  </si>
  <si>
    <t>鄂CF9558</t>
  </si>
  <si>
    <t>91420381739123228U</t>
  </si>
  <si>
    <t>丹江口市禾源运输贸易有限公司</t>
  </si>
  <si>
    <t>鄂CM2599</t>
  </si>
  <si>
    <t>鄂CE0158</t>
  </si>
  <si>
    <t>91421127MA493DY517</t>
  </si>
  <si>
    <t>黄梅县兄弟联物流运输有限公司</t>
  </si>
  <si>
    <t>鄂J59325</t>
  </si>
  <si>
    <t>鄂J57915</t>
  </si>
  <si>
    <t>91421127MA49852X21</t>
  </si>
  <si>
    <t>黄梅广通汽车运输有限公司</t>
  </si>
  <si>
    <t>鄂J57229</t>
  </si>
  <si>
    <t>鄂J59087</t>
  </si>
  <si>
    <t>91421022326088356T</t>
  </si>
  <si>
    <t>公安县新天龙汽车服务有限公司</t>
  </si>
  <si>
    <t>鄂D49106</t>
  </si>
  <si>
    <t>鄂D49049</t>
  </si>
  <si>
    <t>91421022MA494XB983</t>
  </si>
  <si>
    <t>荆州市鑫龙发物流有限公司</t>
  </si>
  <si>
    <t>鄂D43483</t>
  </si>
  <si>
    <t>鄂D03606</t>
  </si>
  <si>
    <t>91421022MA493YUC0P</t>
  </si>
  <si>
    <t>公安县维群物流有限公司</t>
  </si>
  <si>
    <t>鄂D41523</t>
  </si>
  <si>
    <t>鄂D45533</t>
  </si>
  <si>
    <t>9142102231657350X7</t>
  </si>
  <si>
    <t>公安县楚运物流有限公司</t>
  </si>
  <si>
    <t>鄂D46099</t>
  </si>
  <si>
    <t>鄂D44657</t>
  </si>
  <si>
    <t>91421303MA49DGAF3T</t>
  </si>
  <si>
    <t>随州市博亿运输有限公司</t>
  </si>
  <si>
    <t>鄂S778B6</t>
  </si>
  <si>
    <t>鄂S559B6</t>
  </si>
  <si>
    <t>91421202MA49AEUW8Y</t>
  </si>
  <si>
    <t>湖北省德敏物流有限公司</t>
  </si>
  <si>
    <t>鄂L1G665</t>
  </si>
  <si>
    <t>鄂L1J109</t>
  </si>
  <si>
    <t>91421124MA49KJPX20</t>
  </si>
  <si>
    <t>湖北瑞泰运输有限公司</t>
  </si>
  <si>
    <t>鄂J67666</t>
  </si>
  <si>
    <t>鄂J68661</t>
  </si>
  <si>
    <t>91420112MA49G0UD7K</t>
  </si>
  <si>
    <t>武汉鸿诚运达物流有限公司</t>
  </si>
  <si>
    <t>鄂AAL057</t>
  </si>
  <si>
    <t>鄂APZ152</t>
  </si>
  <si>
    <t>91421300MA48UY5F2Y</t>
  </si>
  <si>
    <t>湖北浩威汽车贸易有限公司</t>
  </si>
  <si>
    <t>鄂S621B6</t>
  </si>
  <si>
    <t>鄂S502B8</t>
  </si>
  <si>
    <t>91421381MA49C87T1C</t>
  </si>
  <si>
    <t>广水市联运达物流有限公司</t>
  </si>
  <si>
    <t>鄂S171B9</t>
  </si>
  <si>
    <t>鄂S181B5</t>
  </si>
  <si>
    <t>420303</t>
  </si>
  <si>
    <t>91420300MA498AK00B</t>
  </si>
  <si>
    <t>十堰鸿利运输有限公司</t>
  </si>
  <si>
    <t>鄂C9U758</t>
  </si>
  <si>
    <t>鄂C9L261</t>
  </si>
  <si>
    <t>91421303MA49F4EF7N</t>
  </si>
  <si>
    <t>随州市源达鑫运输服务有限公司</t>
  </si>
  <si>
    <t>鄂S282B8</t>
  </si>
  <si>
    <t>鄂S303A8</t>
  </si>
  <si>
    <t>91420200MA497YDM65</t>
  </si>
  <si>
    <t>湖北鸿茂物流有限责任公司</t>
  </si>
  <si>
    <t>鄂B70550</t>
  </si>
  <si>
    <t>鄂B18087</t>
  </si>
  <si>
    <t>421221</t>
  </si>
  <si>
    <t>91421221MA497AUA00</t>
  </si>
  <si>
    <t>嘉鱼县嘉裕隆物流有限公司</t>
  </si>
  <si>
    <t>鄂L79598</t>
  </si>
  <si>
    <t>鄂L77995</t>
  </si>
  <si>
    <t>91421381MA49F0CQ3A</t>
  </si>
  <si>
    <t>随州千驰汽车服务有限公司</t>
  </si>
  <si>
    <t>91421303MA49DPEJ6G</t>
  </si>
  <si>
    <t>随州兆希物流有限公司</t>
  </si>
  <si>
    <t>鄂SBC875</t>
  </si>
  <si>
    <t>鄂S955B9</t>
  </si>
  <si>
    <t>91429005MA49FRHW8G</t>
  </si>
  <si>
    <t>潜江市先行运输服务有限公司</t>
  </si>
  <si>
    <t>鄂N08837</t>
  </si>
  <si>
    <t>鄂N15332</t>
  </si>
  <si>
    <t>420529</t>
  </si>
  <si>
    <t>91420583MA494EUP8Q</t>
  </si>
  <si>
    <t>宜昌鑫昌达物流有限公司</t>
  </si>
  <si>
    <t>鄂E87023</t>
  </si>
  <si>
    <t>鄂E78050</t>
  </si>
  <si>
    <t>91420112MA4K4N8K17</t>
  </si>
  <si>
    <t>武汉顺之发物流有限公司</t>
  </si>
  <si>
    <t>鄂AEG906</t>
  </si>
  <si>
    <t>鄂APT887</t>
  </si>
  <si>
    <t>91420114MA4K3EPU10</t>
  </si>
  <si>
    <t>武汉辉途物流有限公司</t>
  </si>
  <si>
    <t>鄂AFE167</t>
  </si>
  <si>
    <t>鄂AKE767</t>
  </si>
  <si>
    <t>91420112MA4K4MNY9K</t>
  </si>
  <si>
    <t>武汉市泽盛物流有限公司</t>
  </si>
  <si>
    <t>鄂AKU089</t>
  </si>
  <si>
    <t>鄂AKZ131</t>
  </si>
  <si>
    <t>91420800MA493UPF2M</t>
  </si>
  <si>
    <t>荆门明辉物流有限公司</t>
  </si>
  <si>
    <t>鄂H08B65</t>
  </si>
  <si>
    <t>鄂H05C85</t>
  </si>
  <si>
    <t>91420112MA4KX73C9H</t>
  </si>
  <si>
    <t>武汉佑通物流有限公司</t>
  </si>
  <si>
    <t>鄂AUB165</t>
  </si>
  <si>
    <t>鄂ADX365</t>
  </si>
  <si>
    <t>91421303MA498XEJ0J</t>
  </si>
  <si>
    <t>随州市鄂通达运输服务有限公司</t>
  </si>
  <si>
    <t>鄂S237B5</t>
  </si>
  <si>
    <t>鄂S772B7</t>
  </si>
  <si>
    <t>91429005MA499B5N1W</t>
  </si>
  <si>
    <t>潜江市驰鸿顺运输有限公司</t>
  </si>
  <si>
    <t>鄂N11118</t>
  </si>
  <si>
    <t>鄂N07007</t>
  </si>
  <si>
    <t>91420921MA488EN18W</t>
  </si>
  <si>
    <t>武汉恒平物流有限公司</t>
  </si>
  <si>
    <t>鄂ADN339</t>
  </si>
  <si>
    <t>鄂ACP895</t>
  </si>
  <si>
    <t>91420923MA493JFA84</t>
  </si>
  <si>
    <t>云梦顺凯物流有限公司</t>
  </si>
  <si>
    <t>鄂K46992</t>
  </si>
  <si>
    <t>鄂K46569</t>
  </si>
  <si>
    <t>91421381MA49F0N781</t>
  </si>
  <si>
    <t>广水市博硕物流运输有限公司</t>
  </si>
  <si>
    <t>鄂S368B6</t>
  </si>
  <si>
    <t>鄂S717B8</t>
  </si>
  <si>
    <t>91420114MA4K3CA21X</t>
  </si>
  <si>
    <t>武汉世纪胜航物流有限公司</t>
  </si>
  <si>
    <t>鄂ACK681</t>
  </si>
  <si>
    <t>鄂ACL736</t>
  </si>
  <si>
    <t>91420112MA49B9EQ9M</t>
  </si>
  <si>
    <t>武汉恒达远供应链有限公司</t>
  </si>
  <si>
    <t>鄂APD752</t>
  </si>
  <si>
    <t>鄂AFF339</t>
  </si>
  <si>
    <t>914290055971546930</t>
  </si>
  <si>
    <t>湖北彦希供应链管理有限公司</t>
  </si>
  <si>
    <t>鄂N00967D</t>
  </si>
  <si>
    <t>鄂N17959</t>
  </si>
  <si>
    <t>91429006MA49BQ29X1</t>
  </si>
  <si>
    <t>湖北海沃物流有限公司</t>
  </si>
  <si>
    <t>鄂R22176</t>
  </si>
  <si>
    <t>鄂R24586</t>
  </si>
  <si>
    <t>420571</t>
  </si>
  <si>
    <t>91420500MA49H3GR64</t>
  </si>
  <si>
    <t>湖北云信多式联运有限公司</t>
  </si>
  <si>
    <t>鄂E99889</t>
  </si>
  <si>
    <t>鄂E99075</t>
  </si>
  <si>
    <t>91421303MA4997MR1D</t>
  </si>
  <si>
    <t>随州盛峰汽车运输有限公司</t>
  </si>
  <si>
    <t>鄂S231B5</t>
  </si>
  <si>
    <t>鄂S870B5</t>
  </si>
  <si>
    <t>91420200MA49AUDP6Q</t>
  </si>
  <si>
    <t>黄石东顺物流有限公司</t>
  </si>
  <si>
    <t>鄂B72549</t>
  </si>
  <si>
    <t>鄂B6B919</t>
  </si>
  <si>
    <t>91420800MA4991Y197</t>
  </si>
  <si>
    <t>荆门丰辉运输有限公司</t>
  </si>
  <si>
    <t>鄂H0P735</t>
  </si>
  <si>
    <t>鄂H0U825</t>
  </si>
  <si>
    <t>91421303MA49AAK1XD</t>
  </si>
  <si>
    <t>随州市亿诚物流有限公司</t>
  </si>
  <si>
    <t>鄂S812B5</t>
  </si>
  <si>
    <t>鄂S858B0</t>
  </si>
  <si>
    <t>91420112MA49D0994Q</t>
  </si>
  <si>
    <t>湖北海韵通物流有限公司</t>
  </si>
  <si>
    <t>鄂AVM313</t>
  </si>
  <si>
    <t>鄂ARU939</t>
  </si>
  <si>
    <t>91420200MA49ELFH0P</t>
  </si>
  <si>
    <t>湖北广运远道物流有限公司</t>
  </si>
  <si>
    <t>鄂B11252D</t>
  </si>
  <si>
    <t>鄂B16639D</t>
  </si>
  <si>
    <t>91420104578263253H</t>
  </si>
  <si>
    <t>武汉华通达物流有限公司</t>
  </si>
  <si>
    <t>鄂ARN801</t>
  </si>
  <si>
    <t>鄂AVV853</t>
  </si>
  <si>
    <t>914210003435156122</t>
  </si>
  <si>
    <t>荆州海集物流服务有限公司</t>
  </si>
  <si>
    <t>914207007606500818</t>
  </si>
  <si>
    <t>鄂州市全顺燃气运输有限公司</t>
  </si>
  <si>
    <t>鄂G23335</t>
  </si>
  <si>
    <t>鄂G6NT86</t>
  </si>
  <si>
    <t>1</t>
  </si>
  <si>
    <t>421224</t>
  </si>
  <si>
    <t>91421224058125260R</t>
  </si>
  <si>
    <t>湖北鑫欣物流有限公司</t>
  </si>
  <si>
    <t>鄂L38522</t>
  </si>
  <si>
    <t>鄂L38876</t>
  </si>
  <si>
    <t>91420900MA4958EU6N</t>
  </si>
  <si>
    <t>孝感众合矿业物流有限公司</t>
  </si>
  <si>
    <t>鄂K03328</t>
  </si>
  <si>
    <t>鄂K01131D</t>
  </si>
  <si>
    <t>91421182MA498EDA97</t>
  </si>
  <si>
    <t>武穴市昌盛达汽车运输有限公司</t>
  </si>
  <si>
    <t>鄂J47409</t>
  </si>
  <si>
    <t>鄂J42809</t>
  </si>
  <si>
    <t>91420300MA48QP4073</t>
  </si>
  <si>
    <t>湖北弘雷物流有限公司</t>
  </si>
  <si>
    <t>鄂C9L129</t>
  </si>
  <si>
    <t>鄂C9L286</t>
  </si>
  <si>
    <t>91421202093006056J</t>
  </si>
  <si>
    <t>湖北供销惠侬物流运输有限公司</t>
  </si>
  <si>
    <t>鄂L1G252</t>
  </si>
  <si>
    <t>鄂L1G908</t>
  </si>
  <si>
    <t>91420800714637265L</t>
  </si>
  <si>
    <t>湖北楚元石化物流有限公司</t>
  </si>
  <si>
    <t>鄂H0C098</t>
  </si>
  <si>
    <t>鄂H1A899</t>
  </si>
  <si>
    <t>421024</t>
  </si>
  <si>
    <t>9142102430989126XJ</t>
  </si>
  <si>
    <t>江陵县祥林运输有限公司</t>
  </si>
  <si>
    <t>鄂D2S999</t>
  </si>
  <si>
    <t>鄂D27267</t>
  </si>
  <si>
    <t>420527</t>
  </si>
  <si>
    <t>91420527MA490JGD28</t>
  </si>
  <si>
    <t>秭归县晨安运输有限公司</t>
  </si>
  <si>
    <t>鄂E30004</t>
  </si>
  <si>
    <t>鄂E93219</t>
  </si>
  <si>
    <t>420981</t>
  </si>
  <si>
    <t>91420981066136576C</t>
  </si>
  <si>
    <t>应城市奔驰物流运输有限公司</t>
  </si>
  <si>
    <t>鄂K05377D</t>
  </si>
  <si>
    <t>鄂K35569</t>
  </si>
  <si>
    <t>91420500767416394U</t>
  </si>
  <si>
    <t>宜昌三泰物流有限公司</t>
  </si>
  <si>
    <t>鄂E16970</t>
  </si>
  <si>
    <t>鄂E52848</t>
  </si>
  <si>
    <t>91421000MA491N3A1B</t>
  </si>
  <si>
    <t>湖北索氏汽车贸易有限公司</t>
  </si>
  <si>
    <t>鄂D1B878</t>
  </si>
  <si>
    <t>鄂D1M392</t>
  </si>
  <si>
    <t>91420583066135709T</t>
  </si>
  <si>
    <t>湖北周正物流有限公司</t>
  </si>
  <si>
    <t>鄂E14638D</t>
  </si>
  <si>
    <t>鄂E60306</t>
  </si>
  <si>
    <t>91421000559743876U</t>
  </si>
  <si>
    <t>荆州市吉达集装箱运输有限公司</t>
  </si>
  <si>
    <t>鄂D07148</t>
  </si>
  <si>
    <t>鄂D0U946</t>
  </si>
  <si>
    <t>91422801662253103L</t>
  </si>
  <si>
    <t>恩施市承红物流有限责任公司</t>
  </si>
  <si>
    <t>鄂Q03863D</t>
  </si>
  <si>
    <t>鄂Q03868D</t>
  </si>
  <si>
    <t>91420112MA4KXJ0T1M</t>
  </si>
  <si>
    <t>武汉市瑞业天祥物流有限公司</t>
  </si>
  <si>
    <t>鄂AXR790</t>
  </si>
  <si>
    <t>鄂AFD361</t>
  </si>
  <si>
    <t>421087</t>
  </si>
  <si>
    <t>91421087MA48JRCQ8A</t>
  </si>
  <si>
    <t>湖北双捷物流有限公司</t>
  </si>
  <si>
    <t>鄂D17559D</t>
  </si>
  <si>
    <t>鄂D16179D</t>
  </si>
  <si>
    <t>9142100077075532XT</t>
  </si>
  <si>
    <t>湖北顺驰物流运输有限责任公司</t>
  </si>
  <si>
    <t>鄂D00279</t>
  </si>
  <si>
    <t>鄂D01319</t>
  </si>
  <si>
    <t>鄂D08803</t>
  </si>
  <si>
    <t>91421000343414854X</t>
  </si>
  <si>
    <t>荆州吉运天下物流服务有限公司</t>
  </si>
  <si>
    <t>鄂D0A846</t>
  </si>
  <si>
    <t>鄂D0B798</t>
  </si>
  <si>
    <t>91429005MA48TFWB4B</t>
  </si>
  <si>
    <t>湖北鑫润物流有限公司</t>
  </si>
  <si>
    <t>鄂N09725</t>
  </si>
  <si>
    <t>鄂N09283</t>
  </si>
  <si>
    <t>91420114584896305D</t>
  </si>
  <si>
    <t>尚鸿物流武汉有限公司</t>
  </si>
  <si>
    <t>鄂ACN018</t>
  </si>
  <si>
    <t>鄂AZT829</t>
  </si>
  <si>
    <t>9142130359421956XC</t>
  </si>
  <si>
    <t>随州顺祥运输有限公司</t>
  </si>
  <si>
    <t>鄂S053A6</t>
  </si>
  <si>
    <t>鄂S161B5</t>
  </si>
  <si>
    <t>9142011706303948XG</t>
  </si>
  <si>
    <t>武汉德旺港口物流有限公司</t>
  </si>
  <si>
    <t>鄂ABC669</t>
  </si>
  <si>
    <t>鄂ACQ557</t>
  </si>
  <si>
    <t>91420600MA498NXY7Y</t>
  </si>
  <si>
    <t>襄阳吉通达运输有限公司</t>
  </si>
  <si>
    <t>鄂FNK361</t>
  </si>
  <si>
    <t>鄂FNZ583</t>
  </si>
  <si>
    <t>91420105MA4K23271U</t>
  </si>
  <si>
    <t>武汉市隆升物流有限公司</t>
  </si>
  <si>
    <t>鄂AQS828</t>
  </si>
  <si>
    <t>鄂ACW220</t>
  </si>
  <si>
    <t>91420881MA48BFMA4A</t>
  </si>
  <si>
    <t>钟祥市途瑞物流有限公司</t>
  </si>
  <si>
    <t>鄂H3E611</t>
  </si>
  <si>
    <t>鄂H0H543</t>
  </si>
  <si>
    <t>91420881MA4879BA6D</t>
  </si>
  <si>
    <t>钟祥市鼎盛物流有限公司</t>
  </si>
  <si>
    <t>鄂H03C00</t>
  </si>
  <si>
    <t>鄂H0X186</t>
  </si>
  <si>
    <t>91420881MA49754A1U</t>
  </si>
  <si>
    <t>钟祥市怡运物流有限公司</t>
  </si>
  <si>
    <t>鄂H0M972</t>
  </si>
  <si>
    <t>鄂H02K63</t>
  </si>
  <si>
    <t>91420881MA498MUP17</t>
  </si>
  <si>
    <t>钟祥市鑫泰物流有限公司</t>
  </si>
  <si>
    <t>鄂H0W516</t>
  </si>
  <si>
    <t>鄂H0W183</t>
  </si>
  <si>
    <t>91420881MA48B2CG4F</t>
  </si>
  <si>
    <t>湖北荣吉物流有限公司</t>
  </si>
  <si>
    <t>鄂H0R627</t>
  </si>
  <si>
    <t>鄂H3E850</t>
  </si>
  <si>
    <t>鄂H02A32</t>
  </si>
  <si>
    <t>91420881343396908U</t>
  </si>
  <si>
    <t>湖北金博物流有限公司</t>
  </si>
  <si>
    <t>鄂H0H349</t>
  </si>
  <si>
    <t>鄂H0G590</t>
  </si>
  <si>
    <t>鄂H0H950</t>
  </si>
  <si>
    <t>91420881MA49BATE9Q</t>
  </si>
  <si>
    <t>钟祥市迅驰物流有限公司</t>
  </si>
  <si>
    <t>鄂H09N57</t>
  </si>
  <si>
    <t>鄂H06N77</t>
  </si>
  <si>
    <t>91420626MA497KXA7J</t>
  </si>
  <si>
    <t>保康县鑫远鑫物流有限公司</t>
  </si>
  <si>
    <t>鄂FGF926</t>
  </si>
  <si>
    <t>鄂FGH663</t>
  </si>
  <si>
    <t>91420881MA49040979</t>
  </si>
  <si>
    <t>钟祥市四喜物流有限公司</t>
  </si>
  <si>
    <t>鄂H0Y769</t>
  </si>
  <si>
    <t>鄂H03D80</t>
  </si>
  <si>
    <t>91420800MA4887899K</t>
  </si>
  <si>
    <t>湖北海通华宇贸易有限公司</t>
  </si>
  <si>
    <t>鄂H0C389</t>
  </si>
  <si>
    <t>鄂H00T73</t>
  </si>
  <si>
    <t>91420881MA496QKN1Y</t>
  </si>
  <si>
    <t>钟祥纵恒物流有限公司</t>
  </si>
  <si>
    <t>鄂H05D28</t>
  </si>
  <si>
    <t>鄂H06B87</t>
  </si>
  <si>
    <t>91420881MA494MCC9G</t>
  </si>
  <si>
    <t>钟祥市怡福物流有限公司</t>
  </si>
  <si>
    <t>鄂H05C79</t>
  </si>
  <si>
    <t>鄂H09A99</t>
  </si>
  <si>
    <t>91420881MA499FEB1D</t>
  </si>
  <si>
    <t>钟祥经纬物流有限公司</t>
  </si>
  <si>
    <t>鄂H0X507</t>
  </si>
  <si>
    <t>鄂H0S396</t>
  </si>
  <si>
    <t>鄂H023E31</t>
  </si>
  <si>
    <t>91420881582484606R</t>
  </si>
  <si>
    <t>钟祥市兴达物流有限公司</t>
  </si>
  <si>
    <t>鄂H00B57</t>
  </si>
  <si>
    <t>鄂H00C67</t>
  </si>
  <si>
    <t>91420881MA498QHQ8T</t>
  </si>
  <si>
    <t>钟祥市兆领汽车运输有限公司</t>
  </si>
  <si>
    <t>鄂H0Q224</t>
  </si>
  <si>
    <t>鄂H0Q277</t>
  </si>
  <si>
    <t>91420684094983414M</t>
  </si>
  <si>
    <t>宜城市永利物流有限公司</t>
  </si>
  <si>
    <t>鄂FGM775</t>
  </si>
  <si>
    <t>鄂FT7567</t>
  </si>
  <si>
    <t>914208005824690945</t>
  </si>
  <si>
    <t>荆门歆旺物流有限公司</t>
  </si>
  <si>
    <t>鄂H1A508</t>
  </si>
  <si>
    <t>鄂H0Z959</t>
  </si>
  <si>
    <t>429021</t>
  </si>
  <si>
    <t>91429021316556291K</t>
  </si>
  <si>
    <t>神农架万通物流有限公司</t>
  </si>
  <si>
    <t>鄂P08700</t>
  </si>
  <si>
    <t>鄂P00879</t>
  </si>
  <si>
    <t>91420683098210718F</t>
  </si>
  <si>
    <t>湖北亿路发物流有限公司</t>
  </si>
  <si>
    <t>鄂FG7039</t>
  </si>
  <si>
    <t>鄂FG5685</t>
  </si>
  <si>
    <t>914228005798562613</t>
  </si>
  <si>
    <t>湖北九原通危货运输有限公司</t>
  </si>
  <si>
    <t>鄂Q09199</t>
  </si>
  <si>
    <t>鄂Q09099</t>
  </si>
  <si>
    <t>91420683MA4907YX8K</t>
  </si>
  <si>
    <t>枣阳市合鑫汇汽车运输有限公司</t>
  </si>
  <si>
    <t>鄂FF3082</t>
  </si>
  <si>
    <t>鄂FFQ591</t>
  </si>
  <si>
    <t>9142080007891534X2</t>
  </si>
  <si>
    <t>荆门市佳达丰物流有限公司</t>
  </si>
  <si>
    <t>鄂H0J197</t>
  </si>
  <si>
    <t>鄂H0G459</t>
  </si>
  <si>
    <t>420281</t>
  </si>
  <si>
    <t>914202816884895875</t>
  </si>
  <si>
    <t>湖北鹏达联合运输有限公司</t>
  </si>
  <si>
    <t>鄂B58497</t>
  </si>
  <si>
    <t>鄂B59616</t>
  </si>
  <si>
    <t>91420683096219268W</t>
  </si>
  <si>
    <t>湖北立晋物流有限公司</t>
  </si>
  <si>
    <t>鄂FFJ718</t>
  </si>
  <si>
    <t>鄂FFM618</t>
  </si>
  <si>
    <t>420624</t>
  </si>
  <si>
    <t>914206247352110950</t>
  </si>
  <si>
    <t>南漳龙蟒磷制品有限责任公司</t>
  </si>
  <si>
    <t>鄂FT5293</t>
  </si>
  <si>
    <t>鄂FF7750</t>
  </si>
  <si>
    <t>91420683MA491LPE95</t>
  </si>
  <si>
    <t>湖北辰昌汽车服务有限公司</t>
  </si>
  <si>
    <t>鄂FTV769</t>
  </si>
  <si>
    <t>鄂FND676</t>
  </si>
  <si>
    <t>91420107737544619R</t>
  </si>
  <si>
    <t>武汉宏青运贸有限公司</t>
  </si>
  <si>
    <t>鄂AAV252</t>
  </si>
  <si>
    <t>鄂A37103D</t>
  </si>
  <si>
    <t>914208810754524907</t>
  </si>
  <si>
    <t>钟祥市航益物流有限公司</t>
  </si>
  <si>
    <t>鄂H0R278</t>
  </si>
  <si>
    <t>鄂H0X280</t>
  </si>
  <si>
    <t>9142010771194936X1</t>
  </si>
  <si>
    <t>武汉市华春物流有限公司</t>
  </si>
  <si>
    <t>鄂AUK671</t>
  </si>
  <si>
    <t>鄂ASM830</t>
  </si>
  <si>
    <t>914205007707537621</t>
  </si>
  <si>
    <t>宜昌实华商贸有限责任公司</t>
  </si>
  <si>
    <t>鄂E85769</t>
  </si>
  <si>
    <t>鄂E77596</t>
  </si>
  <si>
    <t>91420112MA4K4MQ509</t>
  </si>
  <si>
    <t>武汉市泽福物流有限公司</t>
  </si>
  <si>
    <t>鄂AUU212</t>
  </si>
  <si>
    <t>鄂AJW789</t>
  </si>
  <si>
    <t>91420112MA49GD3M48</t>
  </si>
  <si>
    <t>武汉胜之发物流有限公司</t>
  </si>
  <si>
    <t>鄂AVY921</t>
  </si>
  <si>
    <t>鄂ATK900</t>
  </si>
  <si>
    <t>91420112MA49KA72XA</t>
  </si>
  <si>
    <t>武汉新启正汽车服务有限公司</t>
  </si>
  <si>
    <t>鄂AZX686</t>
  </si>
  <si>
    <t>鄂ATB830</t>
  </si>
  <si>
    <t>91420112MA49MRKL5J</t>
  </si>
  <si>
    <t>湖北中可盛物流有限公司</t>
  </si>
  <si>
    <t>鄂AUD816</t>
  </si>
  <si>
    <t>鄂ARL863</t>
  </si>
  <si>
    <t>91420112MA4L0E6T7F</t>
  </si>
  <si>
    <t>武汉安驰顺供应链管理有限公司</t>
  </si>
  <si>
    <t>鄂AVB132</t>
  </si>
  <si>
    <t>鄂ABB699</t>
  </si>
  <si>
    <t>91420607MA499WG6XQ</t>
  </si>
  <si>
    <t>襄阳九州悦途物流有限公司</t>
  </si>
  <si>
    <t>鄂FF7189</t>
  </si>
  <si>
    <t>鄂FFA120</t>
  </si>
  <si>
    <t>91420112MA49P8BE5K</t>
  </si>
  <si>
    <t>武汉顺晟发物流有限公司</t>
  </si>
  <si>
    <t>鄂ADL759</t>
  </si>
  <si>
    <t>鄂AFD960</t>
  </si>
  <si>
    <t>91420116MA49RM0N8X</t>
  </si>
  <si>
    <t>湖北京犇物流有限公司</t>
  </si>
  <si>
    <t>鄂AXV322</t>
  </si>
  <si>
    <t>鄂ATC303</t>
  </si>
  <si>
    <t>91420100MA4KY1U60P</t>
  </si>
  <si>
    <t>武汉伍福聚通物流有限公司</t>
  </si>
  <si>
    <t>鄂ADV976</t>
  </si>
  <si>
    <t>鄂AGA717</t>
  </si>
  <si>
    <t>91420114MA49LCXQ2D</t>
  </si>
  <si>
    <t>武汉洛达物流有限公司</t>
  </si>
  <si>
    <t>鄂AKJOOO</t>
  </si>
  <si>
    <t>鄂ASK626</t>
  </si>
  <si>
    <t>91420112MA49NPTF38</t>
  </si>
  <si>
    <t>武汉市泽耀物流有限公司</t>
  </si>
  <si>
    <t>鄂AVP137</t>
  </si>
  <si>
    <t>鄂AHP628</t>
  </si>
  <si>
    <t>91420222MA49A6732R</t>
  </si>
  <si>
    <t>阳新胜发物流有限公司</t>
  </si>
  <si>
    <t>鄂B68189</t>
  </si>
  <si>
    <t>鄂B67526</t>
  </si>
  <si>
    <t>91421300MA4975RM66</t>
  </si>
  <si>
    <t>随州振威运输有限公司</t>
  </si>
  <si>
    <t>鄂SBK200</t>
  </si>
  <si>
    <t>鄂S663C6</t>
  </si>
  <si>
    <t>91421303MA49FPYA00</t>
  </si>
  <si>
    <t>随州利扬物流有限公司</t>
  </si>
  <si>
    <t>鄂S680B1</t>
  </si>
  <si>
    <t>鄂S509A6</t>
  </si>
  <si>
    <t>91421022MA49H4P05L</t>
  </si>
  <si>
    <t>湖北泰航汽车服务有限公司</t>
  </si>
  <si>
    <t>鄂D45028</t>
  </si>
  <si>
    <t>鄂D42672</t>
  </si>
  <si>
    <t>91421303MA4954L04J</t>
  </si>
  <si>
    <t>随州市中乾汽车运输有限公司</t>
  </si>
  <si>
    <t>鄂S656C6</t>
  </si>
  <si>
    <t>鄂S169C9</t>
  </si>
  <si>
    <t>91421303MA495MPY7N</t>
  </si>
  <si>
    <t>随州市沣润物流运输有限公司</t>
  </si>
  <si>
    <t>鄂S892E8</t>
  </si>
  <si>
    <t>鄂S329D7</t>
  </si>
  <si>
    <t>91421303MA49ENJN09</t>
  </si>
  <si>
    <t>随州飞铄物流运输有限公司</t>
  </si>
  <si>
    <t>鄂S317B1</t>
  </si>
  <si>
    <t>鄂S562A1</t>
  </si>
  <si>
    <t>91421303MA49F6JYXF</t>
  </si>
  <si>
    <t>随州市嘉盛物流运输有限公司</t>
  </si>
  <si>
    <t>鄂S106B2</t>
  </si>
  <si>
    <t>鄂S893A2</t>
  </si>
  <si>
    <t>91420607MA498NN725</t>
  </si>
  <si>
    <t>襄阳市陆海通物流有限公司</t>
  </si>
  <si>
    <t>鄂FGE683</t>
  </si>
  <si>
    <t>鄂FF2237</t>
  </si>
  <si>
    <t>91420607MA48Y610XE</t>
  </si>
  <si>
    <t>襄阳市盛世华瑞运输有限责任公司</t>
  </si>
  <si>
    <t>鄂FFJ208</t>
  </si>
  <si>
    <t>鄂FTS117</t>
  </si>
  <si>
    <t>91420881571544968J</t>
  </si>
  <si>
    <t>钟祥市祥和汽车运输有限公司</t>
  </si>
  <si>
    <t>鄂H0Z906</t>
  </si>
  <si>
    <t>鄂H0J749</t>
  </si>
  <si>
    <t>鄂H07A22</t>
  </si>
  <si>
    <t>91420112MA4KNLCYXW</t>
  </si>
  <si>
    <t>湖北衡诚物流有限公司</t>
  </si>
  <si>
    <t>鄂AEA317</t>
  </si>
  <si>
    <t>鄂ACG447</t>
  </si>
  <si>
    <t>914206075798561496</t>
  </si>
  <si>
    <t>襄阳荣胜达物流有限公司</t>
  </si>
  <si>
    <t>鄂FNX557</t>
  </si>
  <si>
    <t>鄂FFK823</t>
  </si>
  <si>
    <t>91420607MA491FWA4P</t>
  </si>
  <si>
    <t>襄阳运乾物流有限责任公司</t>
  </si>
  <si>
    <t>鄂FNM719</t>
  </si>
  <si>
    <t>鄂FG9329</t>
  </si>
  <si>
    <t>91420600MA49F21KXE</t>
  </si>
  <si>
    <t>襄阳金飞来物流有限公司</t>
  </si>
  <si>
    <t>鄂FGJ888</t>
  </si>
  <si>
    <t>鄂FGL669</t>
  </si>
  <si>
    <t>91420684MA49GCUH22</t>
  </si>
  <si>
    <t>宜城市瑞汉运输有限公司</t>
  </si>
  <si>
    <t>鄂FFT118</t>
  </si>
  <si>
    <t>鄂FF0787</t>
  </si>
  <si>
    <t>鄂FFC135</t>
  </si>
  <si>
    <t>91420607667657414K</t>
  </si>
  <si>
    <t>湖北众旺达物流有限公司</t>
  </si>
  <si>
    <t>鄂FTL987</t>
  </si>
  <si>
    <t>鄂FGL883</t>
  </si>
  <si>
    <t>421181</t>
  </si>
  <si>
    <t>91421181316515721H</t>
  </si>
  <si>
    <t>麻城市鄂东郑氏物流有限公司</t>
  </si>
  <si>
    <t>鄂J81879</t>
  </si>
  <si>
    <t>鄂J89499</t>
  </si>
  <si>
    <t>91421000MA490T5U96</t>
  </si>
  <si>
    <t>荆州市东和运输有限公司</t>
  </si>
  <si>
    <t>鄂D0D660</t>
  </si>
  <si>
    <t>鄂D0W959</t>
  </si>
  <si>
    <t>91420683MA49FH1U2N</t>
  </si>
  <si>
    <t>枣阳市宝通物流有限公司</t>
  </si>
  <si>
    <t>鄂FF8672</t>
  </si>
  <si>
    <t>鄂FGB835</t>
  </si>
  <si>
    <t>91421181MA48X98P1W</t>
  </si>
  <si>
    <t>湖北进川物流有限公司</t>
  </si>
  <si>
    <t>鄂J88004</t>
  </si>
  <si>
    <t>鄂J86389</t>
  </si>
  <si>
    <t>421023</t>
  </si>
  <si>
    <t>91421000MA49H9X264</t>
  </si>
  <si>
    <t>玖龙纸业（湖北）有限公司</t>
  </si>
  <si>
    <t>鄂D69272</t>
  </si>
  <si>
    <t>鄂D65352</t>
  </si>
  <si>
    <t>鄂D69032</t>
  </si>
  <si>
    <t>91420116MA4F505R8A</t>
  </si>
  <si>
    <t>武汉锦荣通物流有限责任公司</t>
  </si>
  <si>
    <t>鄂AXU137</t>
  </si>
  <si>
    <t>鄂AXZ893</t>
  </si>
  <si>
    <t>91421202MA49HUAC95</t>
  </si>
  <si>
    <t>咸宁捷讯汽车销售服务有限责任公司</t>
  </si>
  <si>
    <t>91420112MA4F0DREXY</t>
  </si>
  <si>
    <t>武汉品运捷达物流有限公司</t>
  </si>
  <si>
    <t>鄂ACD917</t>
  </si>
  <si>
    <t>鄂AEL152</t>
  </si>
  <si>
    <t>91420116MA4KR0M422</t>
  </si>
  <si>
    <t>武汉山峰物流有限公司</t>
  </si>
  <si>
    <t>鄂AGJ801</t>
  </si>
  <si>
    <t>鄂AAE987</t>
  </si>
  <si>
    <t>91420105MA4L08FHXX</t>
  </si>
  <si>
    <t>武汉顺之富物流有限公司</t>
  </si>
  <si>
    <t>鄂AYD078黄</t>
  </si>
  <si>
    <t>鄂ARP233黄</t>
  </si>
  <si>
    <t>91420116MA49QNAR1K</t>
  </si>
  <si>
    <t>湖北圆涔物流有限公司</t>
  </si>
  <si>
    <t>鄂AAN397</t>
  </si>
  <si>
    <t>鄂ASC905</t>
  </si>
  <si>
    <t>91420112MA4KWMY2XU</t>
  </si>
  <si>
    <t>武汉市联运物流有限公司</t>
  </si>
  <si>
    <t>鄂AFQ318</t>
  </si>
  <si>
    <t>鄂AQW058</t>
  </si>
  <si>
    <t>91420112MA49HEUA6A</t>
  </si>
  <si>
    <t>鸿蒙汽车服务（武汉）有限公司</t>
  </si>
  <si>
    <t>鄂AND716</t>
  </si>
  <si>
    <t>鄂AEM631</t>
  </si>
  <si>
    <t>91420116MA4KYFG43U</t>
  </si>
  <si>
    <t>武汉汇程物流有限公司</t>
  </si>
  <si>
    <t>鄂ARB405</t>
  </si>
  <si>
    <t>鄂ABL125</t>
  </si>
  <si>
    <t>91420107698311037Q</t>
  </si>
  <si>
    <t>武汉盛联华物流有限公司</t>
  </si>
  <si>
    <t>鄂A32923D</t>
  </si>
  <si>
    <t>鄂ANP801</t>
  </si>
  <si>
    <t>91420116MA4F018A3W</t>
  </si>
  <si>
    <t>武汉隆腾盛物流有限公司</t>
  </si>
  <si>
    <t>鄂ASV198</t>
  </si>
  <si>
    <t>鄂AAC109</t>
  </si>
  <si>
    <t>91420112MA49KJX899</t>
  </si>
  <si>
    <t>湖北景迅安程物流有限公司</t>
  </si>
  <si>
    <t>鄂ABG911</t>
  </si>
  <si>
    <t>鄂ACA668</t>
  </si>
  <si>
    <t>91420111MA49PGM613</t>
  </si>
  <si>
    <t>武汉祺瑞达物流有限责任公司</t>
  </si>
  <si>
    <t>鄂ACL295</t>
  </si>
  <si>
    <t>鄂ARN589</t>
  </si>
  <si>
    <t>91420112MA49LDCB9F</t>
  </si>
  <si>
    <t>武汉市奥狮物流有限公司</t>
  </si>
  <si>
    <t>鄂AKV611</t>
  </si>
  <si>
    <t>鄂ADK797</t>
  </si>
  <si>
    <t>91420102551985045Y</t>
  </si>
  <si>
    <t>武汉奥博华泰汽车运输服务有限公司</t>
  </si>
  <si>
    <t>鄂ADV396</t>
  </si>
  <si>
    <t>鄂A2J7T3</t>
  </si>
  <si>
    <t>91420112303504169E</t>
  </si>
  <si>
    <t>九州通医药集团物流有限公司</t>
  </si>
  <si>
    <t>鄂AYF276</t>
  </si>
  <si>
    <t>鄂ADF672</t>
  </si>
  <si>
    <t>9142011530352803XB</t>
  </si>
  <si>
    <t>武汉远航顺达物流有限公司</t>
  </si>
  <si>
    <t>鄂ARZ207</t>
  </si>
  <si>
    <t>鄂APD548</t>
  </si>
  <si>
    <t>91420112MA49JD8U8N</t>
  </si>
  <si>
    <t>武汉荆楚纵横运输有限公司</t>
  </si>
  <si>
    <t>鄂AAM388</t>
  </si>
  <si>
    <t>鄂AZB259</t>
  </si>
  <si>
    <t>420106</t>
  </si>
  <si>
    <t>91420106796333010F</t>
  </si>
  <si>
    <t>武汉汉石石油运输有限公司</t>
  </si>
  <si>
    <t>鄂AVH259</t>
  </si>
  <si>
    <t>鄂APG317</t>
  </si>
  <si>
    <t>91420116MA4KWWXN2K</t>
  </si>
  <si>
    <t>武汉嘉晟汉北物流有限公司</t>
  </si>
  <si>
    <t>鄂AQJ791</t>
  </si>
  <si>
    <t>鄂AKJ297</t>
  </si>
  <si>
    <t>91420116MA49RL8J3G</t>
  </si>
  <si>
    <t>湖北犇赢物流有限公司</t>
  </si>
  <si>
    <t>鄂AKX078</t>
  </si>
  <si>
    <t>鄂ANV385</t>
  </si>
  <si>
    <t>91420116MA4L00LE1L</t>
  </si>
  <si>
    <t>武汉吉永康物流有限公司</t>
  </si>
  <si>
    <t>鄂APJ502</t>
  </si>
  <si>
    <t>鄂ABS222</t>
  </si>
  <si>
    <t>914201163035566044</t>
  </si>
  <si>
    <t>武汉市长松物流配送有限公司</t>
  </si>
  <si>
    <t>鄂AQB311</t>
  </si>
  <si>
    <t>鄂AYA335</t>
  </si>
  <si>
    <t>91420111MA49NBPQXU</t>
  </si>
  <si>
    <t>武汉福鑫高照物流有限公司</t>
  </si>
  <si>
    <t>鄂AUF369</t>
  </si>
  <si>
    <t>鄂AKZ631</t>
  </si>
  <si>
    <t>91420107MA4KXHJC8L</t>
  </si>
  <si>
    <t>湖北中升运输有限公司</t>
  </si>
  <si>
    <t>鄂ADN651</t>
  </si>
  <si>
    <t>鄂AET916</t>
  </si>
  <si>
    <t>91420107663484528G</t>
  </si>
  <si>
    <t>武汉恒泰达汽车运输有限责任公司</t>
  </si>
  <si>
    <t>鄂AQJ530</t>
  </si>
  <si>
    <t>鄂AYL582</t>
  </si>
  <si>
    <t>91420112MA4KW6E29N</t>
  </si>
  <si>
    <t>湖北京邦达供应链科技有限公司</t>
  </si>
  <si>
    <t>鄂AZV970</t>
  </si>
  <si>
    <t>鄂ACK595</t>
  </si>
  <si>
    <t>91420112MA4K32BQ7P</t>
  </si>
  <si>
    <t>武汉云洋缘物流有限公司</t>
  </si>
  <si>
    <t>鄂AQP980</t>
  </si>
  <si>
    <t>鄂ANA539</t>
  </si>
  <si>
    <t>91420116MA49HD5X27</t>
  </si>
  <si>
    <t>武汉嘉晟圣杰物流有限公司</t>
  </si>
  <si>
    <t>鄂AYB009</t>
  </si>
  <si>
    <t>鄂AKQ593</t>
  </si>
  <si>
    <t>91420116MA49KP4D1M</t>
  </si>
  <si>
    <t>武汉捷赢汽车销售有限公司</t>
  </si>
  <si>
    <t>鄂ARS257</t>
  </si>
  <si>
    <t>鄂AAH828</t>
  </si>
  <si>
    <t>91420117MA4K29X08B</t>
  </si>
  <si>
    <t>湖北迅凯达物流有限公司</t>
  </si>
  <si>
    <t>鄂AUW591</t>
  </si>
  <si>
    <t>鄂AQW996</t>
  </si>
  <si>
    <t>91420112MA4KTC6K5A</t>
  </si>
  <si>
    <t>武汉润邦天下供应链有限公司</t>
  </si>
  <si>
    <t>鄂AAE681</t>
  </si>
  <si>
    <t>鄂ATV892</t>
  </si>
  <si>
    <t>91420102MA4KXHRF3P</t>
  </si>
  <si>
    <t>武汉市鸿乐物流有限公司</t>
  </si>
  <si>
    <t>鄂AQX228</t>
  </si>
  <si>
    <t>鄂AUJ995</t>
  </si>
  <si>
    <t>91420116MA4KWP9L42</t>
  </si>
  <si>
    <t>武汉金广进物流有限公司</t>
  </si>
  <si>
    <t>鄂AER105</t>
  </si>
  <si>
    <t>鄂AAC701</t>
  </si>
  <si>
    <t>91420112303526587Y</t>
  </si>
  <si>
    <t>武汉市兴叶联合物流有限公司</t>
  </si>
  <si>
    <t>鄂ADQ978</t>
  </si>
  <si>
    <t>鄂ADV753</t>
  </si>
  <si>
    <t>91420102MA4F0BY63L</t>
  </si>
  <si>
    <t>武汉市鑫鸿乐物流有限公司</t>
  </si>
  <si>
    <t>鄂AXY887</t>
  </si>
  <si>
    <t>鄂APL838</t>
  </si>
  <si>
    <t>91420200MA4955P530</t>
  </si>
  <si>
    <t>黄石荣祥物流有限责任公司</t>
  </si>
  <si>
    <t>鄂B15985</t>
  </si>
  <si>
    <t>鄂B64375</t>
  </si>
  <si>
    <t>914203046951338456</t>
  </si>
  <si>
    <t>湖北东神天神实业有限公司</t>
  </si>
  <si>
    <t>鄂C9M385</t>
  </si>
  <si>
    <t>鄂C9K283</t>
  </si>
  <si>
    <t>91420525MA49NMMC63</t>
  </si>
  <si>
    <t>湖北佳星物流有限公司</t>
  </si>
  <si>
    <t>鄂E22033</t>
  </si>
  <si>
    <t>鄂E26883</t>
  </si>
  <si>
    <t>91420506MA49A7HT1Q</t>
  </si>
  <si>
    <t>宜昌市兴台建设有限公司</t>
  </si>
  <si>
    <t>鄂E58974</t>
  </si>
  <si>
    <t>鄂E64188</t>
  </si>
  <si>
    <t>91420500MA48ABUW90</t>
  </si>
  <si>
    <t>宜昌市东谭建筑工程有限公司</t>
  </si>
  <si>
    <t>鄂E75523</t>
  </si>
  <si>
    <t>鄂E76791</t>
  </si>
  <si>
    <t>914206070707956383</t>
  </si>
  <si>
    <t>襄阳襄顺达物流有限公司</t>
  </si>
  <si>
    <t>鄂FGK316</t>
  </si>
  <si>
    <t>鄂FNQ089</t>
  </si>
  <si>
    <t>9142062631643557XP</t>
  </si>
  <si>
    <t>保康县华润物流有限公司</t>
  </si>
  <si>
    <t>鄂FGH080</t>
  </si>
  <si>
    <t>鄂FGY233</t>
  </si>
  <si>
    <t>91420600MA49Q163XQ</t>
  </si>
  <si>
    <t>襄阳鸿森运输有限公司</t>
  </si>
  <si>
    <t>鄂FFZ123</t>
  </si>
  <si>
    <t>鄂FGR661</t>
  </si>
  <si>
    <t>420682</t>
  </si>
  <si>
    <t>914206827959147884</t>
  </si>
  <si>
    <t>老河口市通和运业有限责任公司</t>
  </si>
  <si>
    <t>鄂FFD676</t>
  </si>
  <si>
    <t>鄂FT5033</t>
  </si>
  <si>
    <t>91420683MA498CPAXB</t>
  </si>
  <si>
    <t>枣阳市锦顺翔汽车服务有限公司</t>
  </si>
  <si>
    <t>鄂FG0768</t>
  </si>
  <si>
    <t>鄂FNG978</t>
  </si>
  <si>
    <t>9142068305541725X5</t>
  </si>
  <si>
    <t>襄阳运洋恒通物流有限公司</t>
  </si>
  <si>
    <t>鄂FG0262</t>
  </si>
  <si>
    <t>鄂FF1395</t>
  </si>
  <si>
    <t>91420607MA4892B06G</t>
  </si>
  <si>
    <t>襄阳宏裕运输有限公司</t>
  </si>
  <si>
    <t>鄂FNT768</t>
  </si>
  <si>
    <t>鄂FTB387</t>
  </si>
  <si>
    <t>91420626MA49AA5L8X</t>
  </si>
  <si>
    <t>保康县丰弛物流运输有限公司</t>
  </si>
  <si>
    <t>鄂FNA518</t>
  </si>
  <si>
    <t>鄂FND207</t>
  </si>
  <si>
    <t>420625</t>
  </si>
  <si>
    <t>91420625MA48752W8Q</t>
  </si>
  <si>
    <t>谷城利通物流有限公司</t>
  </si>
  <si>
    <t>鄂FG8866</t>
  </si>
  <si>
    <t>鄂FF1179</t>
  </si>
  <si>
    <t>91420683MA493P8D4L</t>
  </si>
  <si>
    <t>枣阳市远鸿鑫运输有限公司</t>
  </si>
  <si>
    <t>鄂FF0099</t>
  </si>
  <si>
    <t>鄂FF5079</t>
  </si>
  <si>
    <t>91420684MA49EW8A9Q</t>
  </si>
  <si>
    <t>宜城市鸿祺物流有限公司</t>
  </si>
  <si>
    <t>鄂FFR065</t>
  </si>
  <si>
    <t>鄂FF0958</t>
  </si>
  <si>
    <t>鄂FF6299</t>
  </si>
  <si>
    <t>420902</t>
  </si>
  <si>
    <t>91420902MA48AM5M8J</t>
  </si>
  <si>
    <t>德邦（湖北）运输有限公司</t>
  </si>
  <si>
    <t>鄂K09053</t>
  </si>
  <si>
    <t>鄂K06935</t>
  </si>
  <si>
    <t>91420800MA48BM183L</t>
  </si>
  <si>
    <t>荆门万顺物流有限公司</t>
  </si>
  <si>
    <t>鄂H08J18</t>
  </si>
  <si>
    <t>鄂H00H53</t>
  </si>
  <si>
    <t>91420881MA49NFUD6D</t>
  </si>
  <si>
    <t>湖北鼎旺物流有限公司</t>
  </si>
  <si>
    <t>鄂H00E47</t>
  </si>
  <si>
    <t>鄂H07G77</t>
  </si>
  <si>
    <t>91421303MA49C7BB70</t>
  </si>
  <si>
    <t>湖北诚为物流有限公司</t>
  </si>
  <si>
    <t>鄂S980A8</t>
  </si>
  <si>
    <t>12</t>
  </si>
  <si>
    <t>鄂S573G1</t>
  </si>
  <si>
    <t>91421303MA49JG712Y</t>
  </si>
  <si>
    <t>随州润锦物流有限公司</t>
  </si>
  <si>
    <t>鄂S391F9</t>
  </si>
  <si>
    <t>鄂S366F8</t>
  </si>
  <si>
    <t>91421303MA49J7U22G</t>
  </si>
  <si>
    <t>随州万鼎物流有限公司</t>
  </si>
  <si>
    <t>鄂S052D9</t>
  </si>
  <si>
    <t>鄂S021C9</t>
  </si>
  <si>
    <t>91421303MA4F0E7E5B</t>
  </si>
  <si>
    <t>随州佩奇物流有限公司</t>
  </si>
  <si>
    <t>鄂SJQ729</t>
  </si>
  <si>
    <t>鄂S599F2</t>
  </si>
  <si>
    <t>91421303MA49LJ2877</t>
  </si>
  <si>
    <t>随州万润物流运输有限公司</t>
  </si>
  <si>
    <t>鄂S811C5</t>
  </si>
  <si>
    <t>鄂S267B0</t>
  </si>
  <si>
    <t>91420112MA4KM4R56A</t>
  </si>
  <si>
    <t>武汉北方晟通捷运国际物流有限公司</t>
  </si>
  <si>
    <t>鄂A5X53K</t>
  </si>
  <si>
    <t>鄂ABH118</t>
  </si>
  <si>
    <t>91420112MA49EEL351</t>
  </si>
  <si>
    <t>武汉程安商贸有限公司</t>
  </si>
  <si>
    <t>鄂AFW802</t>
  </si>
  <si>
    <t>鄂ADM153</t>
  </si>
  <si>
    <t>420528</t>
  </si>
  <si>
    <t>91420528MA4F1Y1G3M</t>
  </si>
  <si>
    <t>湖北和远气体运输有限公司</t>
  </si>
  <si>
    <t>鄂E99400</t>
  </si>
  <si>
    <t>鄂E68602</t>
  </si>
  <si>
    <t>91420115MA49AH7838</t>
  </si>
  <si>
    <t>武汉聚义丰物流有限公司</t>
  </si>
  <si>
    <t>鄂ABS692</t>
  </si>
  <si>
    <t>鄂APF695</t>
  </si>
  <si>
    <t>91420112MA49M76F28</t>
  </si>
  <si>
    <t>湖北中飞盛物流有限公司</t>
  </si>
  <si>
    <t>鄂ANM593</t>
  </si>
  <si>
    <t>鄂AFC261</t>
  </si>
  <si>
    <t>91421087343455963Q</t>
  </si>
  <si>
    <t>松滋汇容运输有限公司</t>
  </si>
  <si>
    <t>鄂D3L925</t>
  </si>
  <si>
    <t>鄂D3B882</t>
  </si>
  <si>
    <t>91421000MA497B4L80</t>
  </si>
  <si>
    <t>荆州市恒驰道路运输服务有限公司</t>
  </si>
  <si>
    <t>鄂D10227</t>
  </si>
  <si>
    <t>鄂D19651</t>
  </si>
  <si>
    <t>914201120966897962</t>
  </si>
  <si>
    <t>湖北联程中转物流有限公司</t>
  </si>
  <si>
    <t>鄂AXW599</t>
  </si>
  <si>
    <t>鄂AYA533</t>
  </si>
  <si>
    <t>91421002MA7H8DJX5R</t>
  </si>
  <si>
    <t>湖北力创物流有限公司</t>
  </si>
  <si>
    <t>鄂D09786</t>
  </si>
  <si>
    <t>鄂D0D996</t>
  </si>
  <si>
    <t>91429006793269842X</t>
  </si>
  <si>
    <t>湖北金鑫石油运输有限公司</t>
  </si>
  <si>
    <t>鄂R25980</t>
  </si>
  <si>
    <t>鄂R29082</t>
  </si>
  <si>
    <t>914206070707505364</t>
  </si>
  <si>
    <t>襄阳盛源宏昇物流有限公司</t>
  </si>
  <si>
    <t>鄂FTL517</t>
  </si>
  <si>
    <t>鄂FF2730</t>
  </si>
  <si>
    <t>91420112MA49H9MQ26</t>
  </si>
  <si>
    <t>武汉质道达物流有限公司</t>
  </si>
  <si>
    <t>鄂APH235</t>
  </si>
  <si>
    <t>鄂AVK819</t>
  </si>
  <si>
    <t>914201147308764422</t>
  </si>
  <si>
    <t>湖北安捷物流有限公司</t>
  </si>
  <si>
    <t>鄂AVF503黄</t>
  </si>
  <si>
    <t>鄂AUE019黄</t>
  </si>
  <si>
    <t>91420112MA49NPNX2W</t>
  </si>
  <si>
    <t>武汉市泽恩物流有限公司</t>
  </si>
  <si>
    <t>鄂AVD069</t>
  </si>
  <si>
    <t>鄂AUR293</t>
  </si>
  <si>
    <t>91421182MA498CY13D</t>
  </si>
  <si>
    <t>湖北卡友汇物流有限公司</t>
  </si>
  <si>
    <t>鄂J45078</t>
  </si>
  <si>
    <t>鄂J47572</t>
  </si>
  <si>
    <t>91420112MA49CLC87T</t>
  </si>
  <si>
    <t>湖北中卓盛物流有限公司</t>
  </si>
  <si>
    <t>鄂AFJ137</t>
  </si>
  <si>
    <t>鄂APZ135</t>
  </si>
  <si>
    <t>91420106MA49HCCY29</t>
  </si>
  <si>
    <t>武汉誉川丰物流有限公司</t>
  </si>
  <si>
    <t>鄂AJL391</t>
  </si>
  <si>
    <t>鄂AVV361</t>
  </si>
  <si>
    <t>91420115MA4L0M4P3J</t>
  </si>
  <si>
    <t>武汉安运八方物流有限公司</t>
  </si>
  <si>
    <t>鄂AUX615</t>
  </si>
  <si>
    <t>鄂ADF506</t>
  </si>
  <si>
    <t>91420115MA49CT808M</t>
  </si>
  <si>
    <t>武汉道擎物流有限公司</t>
  </si>
  <si>
    <t>鄂ATJ226</t>
  </si>
  <si>
    <t>鄂AQH650</t>
  </si>
  <si>
    <t>91420500MA49Q6D03U</t>
  </si>
  <si>
    <t>宜昌华程供应链管理有限公司</t>
  </si>
  <si>
    <t>鄂E30283</t>
  </si>
  <si>
    <t>鄂E97732</t>
  </si>
  <si>
    <t>91420112MA49MYFM0H</t>
  </si>
  <si>
    <t>右转汽车服务（武汉）有限公司</t>
  </si>
  <si>
    <t>鄂AFF105</t>
  </si>
  <si>
    <t>鄂ANM129</t>
  </si>
  <si>
    <t>91421000MA49287699</t>
  </si>
  <si>
    <t>荆州市佰安运输有限公司</t>
  </si>
  <si>
    <t>鄂D16048</t>
  </si>
  <si>
    <t>鄂D1N869</t>
  </si>
  <si>
    <t>91420112MA4F37QM9E</t>
  </si>
  <si>
    <t>武汉盛国物流有限公司</t>
  </si>
  <si>
    <t>鄂ABL153</t>
  </si>
  <si>
    <t>鄂APX273</t>
  </si>
  <si>
    <t>91420607MA48AT1360</t>
  </si>
  <si>
    <t>湖北亿路顺物流有限公司</t>
  </si>
  <si>
    <t>鄂FTP827</t>
  </si>
  <si>
    <t>鄂FTW360</t>
  </si>
  <si>
    <t>91420802MA49B6PP21</t>
  </si>
  <si>
    <t>荆门市宏茂物流有限公司</t>
  </si>
  <si>
    <t>鄂H02C53</t>
  </si>
  <si>
    <t>鄂H07H78</t>
  </si>
  <si>
    <t>91420114MA4KX3R61F</t>
  </si>
  <si>
    <t>武汉荆鼎汽车工程有限公司</t>
  </si>
  <si>
    <t>鄂AUT856</t>
  </si>
  <si>
    <t>鄂AUF258</t>
  </si>
  <si>
    <t>420525</t>
  </si>
  <si>
    <t>91420525MA49EMB41L</t>
  </si>
  <si>
    <t>宜昌宜安运输有限公司</t>
  </si>
  <si>
    <t>鄂E25656</t>
  </si>
  <si>
    <t>鄂E61693</t>
  </si>
  <si>
    <t>91420115MA49CRQD37</t>
  </si>
  <si>
    <t>武汉望道物流有限公司</t>
  </si>
  <si>
    <t>鄂ABM007</t>
  </si>
  <si>
    <t>鄂ARV338</t>
  </si>
  <si>
    <t>914202003317305697</t>
  </si>
  <si>
    <t>湖北正宏物流发展有限公司</t>
  </si>
  <si>
    <t>鄂B68157</t>
  </si>
  <si>
    <t>鄂B5B836</t>
  </si>
  <si>
    <t>91420112MA49CL6T0M</t>
  </si>
  <si>
    <t>武汉君缘众汽车销售服务有限公司</t>
  </si>
  <si>
    <t>鄂AFY729</t>
  </si>
  <si>
    <t>鄂AYH975</t>
  </si>
  <si>
    <t>91420115MA4K418X8T</t>
  </si>
  <si>
    <t>武汉汇义丰汽车服务有限公司</t>
  </si>
  <si>
    <t>鄂APG369</t>
  </si>
  <si>
    <t>鄂AFM913</t>
  </si>
  <si>
    <t>91421000MA495U9Y7P</t>
  </si>
  <si>
    <t>荆州市顺泽汽车运输服务有限公司</t>
  </si>
  <si>
    <t>鄂D04276</t>
  </si>
  <si>
    <t>鄂D00621</t>
  </si>
  <si>
    <t>91420112MA4K4W4A9B</t>
  </si>
  <si>
    <t>武汉吉盛腾达物流有限公司</t>
  </si>
  <si>
    <t>鄂ADV253</t>
  </si>
  <si>
    <t>鄂AQC333</t>
  </si>
  <si>
    <t>91420500562731753Q</t>
  </si>
  <si>
    <t>宜昌诚兴物流有限公司</t>
  </si>
  <si>
    <t>鄂E92456</t>
  </si>
  <si>
    <t>鄂E94106</t>
  </si>
  <si>
    <t>914205253260939569</t>
  </si>
  <si>
    <t>远安县东扬运输有限责任公司</t>
  </si>
  <si>
    <t>鄂E79681</t>
  </si>
  <si>
    <t>鄂E76574</t>
  </si>
  <si>
    <t>91429021MA495N8M3Q</t>
  </si>
  <si>
    <t>神农架双利物流有限公司</t>
  </si>
  <si>
    <t>鄂P00915</t>
  </si>
  <si>
    <t>鄂P06037</t>
  </si>
  <si>
    <t>91420222698019407A</t>
  </si>
  <si>
    <t>邦达泰华供应链（黄石）有限公司</t>
  </si>
  <si>
    <t>鄂B31986</t>
  </si>
  <si>
    <t>鄂B23418</t>
  </si>
  <si>
    <t>91420583MA48T2Q195</t>
  </si>
  <si>
    <t>枝江雅文商贸有限公司</t>
  </si>
  <si>
    <t>鄂E53910</t>
  </si>
  <si>
    <t>鄂E53990</t>
  </si>
  <si>
    <t>421125</t>
  </si>
  <si>
    <t>91421125MABNJ5U14M</t>
  </si>
  <si>
    <t>湖北大通临空物流有限公司</t>
  </si>
  <si>
    <t>鄂J21982D</t>
  </si>
  <si>
    <t>鄂J23687D</t>
  </si>
  <si>
    <t>91421126MA49PRTM7N</t>
  </si>
  <si>
    <t>蕲春晨朗阳运输有限公司</t>
  </si>
  <si>
    <t>鄂J33863</t>
  </si>
  <si>
    <t>鄂J3J790</t>
  </si>
  <si>
    <t>91420112MA4K3MA7XX</t>
  </si>
  <si>
    <t>湖北瑞锦供应链有限公司</t>
  </si>
  <si>
    <t>鄂APX368</t>
  </si>
  <si>
    <t>鄂AQZ688</t>
  </si>
  <si>
    <t>91420117MA4K4RU33N</t>
  </si>
  <si>
    <t>武汉天珑号物流有限公司</t>
  </si>
  <si>
    <t>鄂A36039D</t>
  </si>
  <si>
    <t>鄂AEM349</t>
  </si>
  <si>
    <t>91420112MA4KY87C2H</t>
  </si>
  <si>
    <t>武汉俊易发物流有限公司</t>
  </si>
  <si>
    <t>鄂APS268</t>
  </si>
  <si>
    <t>鄂AVG172</t>
  </si>
  <si>
    <t>91420684MA49Q6PBXB</t>
  </si>
  <si>
    <t>宜城市楚风物流有限公司</t>
  </si>
  <si>
    <t>鄂FG3681</t>
  </si>
  <si>
    <t>鄂FF6928</t>
  </si>
  <si>
    <t>91420607MA49A1Q728</t>
  </si>
  <si>
    <t>襄阳杰尚达物流有限公司</t>
  </si>
  <si>
    <t>鄂FGH282</t>
  </si>
  <si>
    <t>鄂FNT371</t>
  </si>
  <si>
    <t>91420117MA49QE9U51</t>
  </si>
  <si>
    <t>武汉大合长盛国际供应链管理有限公司</t>
  </si>
  <si>
    <t>鄂AKY993</t>
  </si>
  <si>
    <t>鄂AXU490</t>
  </si>
  <si>
    <t>91420112MA7NEQ6D2Y</t>
  </si>
  <si>
    <t>湖北星耀物流有限公司</t>
  </si>
  <si>
    <t>鄂AQR876</t>
  </si>
  <si>
    <t>鄂APA851</t>
  </si>
  <si>
    <t>91421087MA4953QR42</t>
  </si>
  <si>
    <t>湖北荣运达物流有限公司</t>
  </si>
  <si>
    <t>鄂D3A118</t>
  </si>
  <si>
    <t>鄂D36683</t>
  </si>
  <si>
    <t>91420115MA49B5KN1M</t>
  </si>
  <si>
    <t>武汉泉胜物流有限公司</t>
  </si>
  <si>
    <t>鄂ACU230</t>
  </si>
  <si>
    <t>鄂ACZ398</t>
  </si>
  <si>
    <t>91420113MA4K3LM30M</t>
  </si>
  <si>
    <t>武汉璟阳供应链管理有限公司</t>
  </si>
  <si>
    <t>鄂ADW950</t>
  </si>
  <si>
    <t>鄂AHX203</t>
  </si>
  <si>
    <t>91421181MA49F5H061</t>
  </si>
  <si>
    <t>麻城市纬丰物流商贸有限公司</t>
  </si>
  <si>
    <t>鄂J88996</t>
  </si>
  <si>
    <t>鄂J83797</t>
  </si>
  <si>
    <t>91420900MA493UH41A</t>
  </si>
  <si>
    <t>孝感琪晟土石方工程有限公司</t>
  </si>
  <si>
    <t>鄂K07725</t>
  </si>
  <si>
    <t>鄂K62961</t>
  </si>
  <si>
    <t>91421081MA7JCU901G</t>
  </si>
  <si>
    <t>石首泉兴运输有限公司</t>
  </si>
  <si>
    <t>鄂D16335D</t>
  </si>
  <si>
    <t>鄂D17611D</t>
  </si>
  <si>
    <t>鄂D51790</t>
  </si>
  <si>
    <t>420504</t>
  </si>
  <si>
    <t>91420500MA492F1HXG</t>
  </si>
  <si>
    <t>宜昌鑫成建设工程有限公司</t>
  </si>
  <si>
    <t>鄂E45259</t>
  </si>
  <si>
    <t>鄂E22463</t>
  </si>
  <si>
    <t>914205000856213660</t>
  </si>
  <si>
    <t>宜昌华贵土石方工程有限公司</t>
  </si>
  <si>
    <t>鄂E38257</t>
  </si>
  <si>
    <t>鄂E58229</t>
  </si>
  <si>
    <t>91420112MA4KX5EB54</t>
  </si>
  <si>
    <t>武汉利捷物流有限公司</t>
  </si>
  <si>
    <t>鄂ABG356</t>
  </si>
  <si>
    <t>鄂AAR060</t>
  </si>
  <si>
    <t>91420500679794942W</t>
  </si>
  <si>
    <t>宜昌市双宇土石方工程有限公司</t>
  </si>
  <si>
    <t>鄂EB7089</t>
  </si>
  <si>
    <t>鄂EB7099</t>
  </si>
  <si>
    <t>91421181MA499ANN3G</t>
  </si>
  <si>
    <t>湖北捷达供应链有限公司</t>
  </si>
  <si>
    <t>鄂J86860</t>
  </si>
  <si>
    <t>鄂J88305</t>
  </si>
  <si>
    <t>91420981MA4950B26C</t>
  </si>
  <si>
    <t>湖北汇九寰供应链物流管理有限公司</t>
  </si>
  <si>
    <t>鄂K37780</t>
  </si>
  <si>
    <t>鄂K35728</t>
  </si>
  <si>
    <t>91420581MA48Y9NY63</t>
  </si>
  <si>
    <t>宜都市誉通物流有限责任公司</t>
  </si>
  <si>
    <t>鄂E38617</t>
  </si>
  <si>
    <t>鄂E21569</t>
  </si>
  <si>
    <t>914206820944708031</t>
  </si>
  <si>
    <t>老河口远安达物流有限公司</t>
  </si>
  <si>
    <t>鄂FL6158</t>
  </si>
  <si>
    <t>鄂FTU936</t>
  </si>
  <si>
    <t>91420581594228706P</t>
  </si>
  <si>
    <t>宜昌达利货物运输有限公司</t>
  </si>
  <si>
    <t>鄂E14259</t>
  </si>
  <si>
    <t>鄂E89650</t>
  </si>
  <si>
    <t>91420200MA49H2HE3E</t>
  </si>
  <si>
    <t>黄石市骏腾物流有限责任公司</t>
  </si>
  <si>
    <t>鄂B17271</t>
  </si>
  <si>
    <t>鄂B06426</t>
  </si>
  <si>
    <t>91420625MAC0MHN60T</t>
  </si>
  <si>
    <t>湖北鸿福锦物流有限公司</t>
  </si>
  <si>
    <t>鄂FF1655</t>
  </si>
  <si>
    <t>鄂FTU333</t>
  </si>
  <si>
    <t>91420200MA49GW963W</t>
  </si>
  <si>
    <t>黄石鑫旺物流有限公司</t>
  </si>
  <si>
    <t>鄂B64436</t>
  </si>
  <si>
    <t>鄂B5D315</t>
  </si>
  <si>
    <t>91421123688475775U</t>
  </si>
  <si>
    <t>罗田县永顺汽车修理服务有限公司</t>
  </si>
  <si>
    <t>鄂J78639</t>
  </si>
  <si>
    <t>鄂J79700</t>
  </si>
  <si>
    <t>91420111MA4KT8LD2Y</t>
  </si>
  <si>
    <t>武汉诚功达汽车服务有限公司</t>
  </si>
  <si>
    <t>鄂AGB958</t>
  </si>
  <si>
    <t>鄂ASR737</t>
  </si>
  <si>
    <t>91420981MA49JGKH6H</t>
  </si>
  <si>
    <t>湖北长方物流有限公司</t>
  </si>
  <si>
    <t>914208003433803910</t>
  </si>
  <si>
    <t>荆门市青松物流有限公司</t>
  </si>
  <si>
    <t>鄂H0Z092</t>
  </si>
  <si>
    <t>鄂H06A98</t>
  </si>
  <si>
    <t>91421125MACFN1A39W</t>
  </si>
  <si>
    <t>湖北驰运天下物流运输有限公司</t>
  </si>
  <si>
    <t>鄂J25282</t>
  </si>
  <si>
    <t>鄂J25662</t>
  </si>
  <si>
    <t>91421182MA494YNK72</t>
  </si>
  <si>
    <t>武穴市九牛山汽车运输有限公司</t>
  </si>
  <si>
    <t>鄂J43496</t>
  </si>
  <si>
    <t>鄂J44533</t>
  </si>
  <si>
    <t>91420115MA4K4CXL9B</t>
  </si>
  <si>
    <t>武汉轩通运输有限公司</t>
  </si>
  <si>
    <t>鄂ABF712</t>
  </si>
  <si>
    <t>鄂ARF394</t>
  </si>
  <si>
    <t>91420504MAC62LEJ7Y</t>
  </si>
  <si>
    <t>湖北拓峰市政工程有限公司</t>
  </si>
  <si>
    <t>鄂E82410</t>
  </si>
  <si>
    <t>鄂E92683</t>
  </si>
  <si>
    <t>91421102MA49G37F5G</t>
  </si>
  <si>
    <t>黄冈市驰骏商贸有限公司</t>
  </si>
  <si>
    <t>鄂J0F321</t>
  </si>
  <si>
    <t>鄂J0D388</t>
  </si>
  <si>
    <t>91420802MA7KF69R45</t>
  </si>
  <si>
    <t>湖北四海通达物流发展有限公司</t>
  </si>
  <si>
    <t>鄂H07C81</t>
  </si>
  <si>
    <t>鄂H0J905</t>
  </si>
  <si>
    <t>421223</t>
  </si>
  <si>
    <t>91422325MAC6Y8GG4W</t>
  </si>
  <si>
    <t>崇阳县陆波汽车运输有限公司</t>
  </si>
  <si>
    <t>鄂L47801</t>
  </si>
  <si>
    <t>鄂L46191</t>
  </si>
  <si>
    <t>鄂L49916</t>
  </si>
  <si>
    <t>420704</t>
  </si>
  <si>
    <t>91420700074069668J</t>
  </si>
  <si>
    <t>湖北伟华物流有限公司</t>
  </si>
  <si>
    <t>鄂G11771D</t>
  </si>
  <si>
    <t>鄂G18758D</t>
  </si>
  <si>
    <t>91420112MA4F3DLA5B</t>
  </si>
  <si>
    <t>湖北行大道供应链管理有限公司</t>
  </si>
  <si>
    <t>鄂AFQ781</t>
  </si>
  <si>
    <t>鄂ADY202</t>
  </si>
  <si>
    <t>91420902MA488Q9Y13</t>
  </si>
  <si>
    <t>孝感宏力汽车运输有限公司</t>
  </si>
  <si>
    <t>鄂K68902</t>
  </si>
  <si>
    <t>鄂K67920</t>
  </si>
  <si>
    <t>420922</t>
  </si>
  <si>
    <t>91420922MACLRK5Q4E</t>
  </si>
  <si>
    <t>大悟长缨运输有限公司</t>
  </si>
  <si>
    <t>鄂K77628</t>
  </si>
  <si>
    <t>鄂K75770</t>
  </si>
  <si>
    <t>91420500MACAPMDN5H</t>
  </si>
  <si>
    <t>湖北众垚土石方工程有限公司</t>
  </si>
  <si>
    <t>鄂E44256</t>
  </si>
  <si>
    <t>鄂E47526</t>
  </si>
  <si>
    <t>420921</t>
  </si>
  <si>
    <t>91420921MACFDGRU45</t>
  </si>
  <si>
    <t>湖北华耀昌顺物流有限责任公司</t>
  </si>
  <si>
    <t>鄂K86613</t>
  </si>
  <si>
    <t>鄂K87020</t>
  </si>
  <si>
    <t>91420900MA4886PG15</t>
  </si>
  <si>
    <t>湖北靖栋土石方工程有限公司</t>
  </si>
  <si>
    <t>鄂K08719</t>
  </si>
  <si>
    <t>鄂K08897</t>
  </si>
  <si>
    <t>91420281MA4935432R</t>
  </si>
  <si>
    <t>湖北龙鹏科技发展有限公司</t>
  </si>
  <si>
    <t>鄂B62640</t>
  </si>
  <si>
    <t>鄂B6L610</t>
  </si>
  <si>
    <t>91420600MA499XE945</t>
  </si>
  <si>
    <t>襄阳市顺顺顺汽车服务有限公司</t>
  </si>
  <si>
    <t>鄂FGV271</t>
  </si>
  <si>
    <t>鄂FGY082</t>
  </si>
  <si>
    <t>914212811813104619</t>
  </si>
  <si>
    <t>赤壁市交投集团盛安物流有限公司</t>
  </si>
  <si>
    <t>鄂L09583D</t>
  </si>
  <si>
    <t>鄂L00333D</t>
  </si>
  <si>
    <t>421222</t>
  </si>
  <si>
    <t>91421222MAC4QT53X0</t>
  </si>
  <si>
    <t>通城县路畅通运输有限公司</t>
  </si>
  <si>
    <t>鄂L1H636</t>
  </si>
  <si>
    <t>鄂L56691</t>
  </si>
  <si>
    <t>91421281682682685E</t>
  </si>
  <si>
    <t>赤壁市海通建材有限公司</t>
  </si>
  <si>
    <t>鄂L6C151</t>
  </si>
  <si>
    <t>鄂L01310D</t>
  </si>
  <si>
    <t>91420683MA49DXU479</t>
  </si>
  <si>
    <t>枣阳市金佳茗物流有限公司</t>
  </si>
  <si>
    <t>鄂FF2728</t>
  </si>
  <si>
    <t>鄂FG5611</t>
  </si>
  <si>
    <t>91420117MA4K4W1LXT</t>
  </si>
  <si>
    <t>武汉南升汽车运输有限公司</t>
  </si>
  <si>
    <t>鄂ADJ170</t>
  </si>
  <si>
    <t>鄂AKN338</t>
  </si>
  <si>
    <t>91420683MA488T6P7N</t>
  </si>
  <si>
    <t>湖北楚湘行物流有限公司</t>
  </si>
  <si>
    <t>鄂FFH779</t>
  </si>
  <si>
    <t>鄂FTB366</t>
  </si>
  <si>
    <t>91421100MA488MBC3J</t>
  </si>
  <si>
    <t>湖北凯赢运输有限公司</t>
  </si>
  <si>
    <t>鄂J0E858</t>
  </si>
  <si>
    <t>鄂J0A239</t>
  </si>
  <si>
    <t>91421087MA497KNU75</t>
  </si>
  <si>
    <t>湖北誉源物流有限公司</t>
  </si>
  <si>
    <t>鄂D31713</t>
  </si>
  <si>
    <t>鄂D35657</t>
  </si>
  <si>
    <t>91420683MA489WPG89</t>
  </si>
  <si>
    <t>湖北红喜廷好运输有限公司</t>
  </si>
  <si>
    <t>鄂FT7519</t>
  </si>
  <si>
    <t>鄂FTV816</t>
  </si>
  <si>
    <t>91420683MA7LG20U7T</t>
  </si>
  <si>
    <t>枣阳市浩宁运输有限公司</t>
  </si>
  <si>
    <t>鄂FFD306</t>
  </si>
  <si>
    <t>鄂FGJ903</t>
  </si>
  <si>
    <t>91421024MA49PLH63H</t>
  </si>
  <si>
    <t>江陵县鹏祥运输有限公司</t>
  </si>
  <si>
    <t>鄂D27265</t>
  </si>
  <si>
    <t>鄂D21498</t>
  </si>
  <si>
    <t>91420626691762601C</t>
  </si>
  <si>
    <t>保康信义物流有限责任公司</t>
  </si>
  <si>
    <t>鄂FF8833</t>
  </si>
  <si>
    <t>鄂FGT258</t>
  </si>
  <si>
    <t>91420111MA49RC467P</t>
  </si>
  <si>
    <t>武汉熊昊伟肖汽车服务有限公司</t>
  </si>
  <si>
    <t>鄂AFQ303</t>
  </si>
  <si>
    <t>鄂AEA887</t>
  </si>
  <si>
    <t>91421102MA49PDBD04</t>
  </si>
  <si>
    <t>湖北牧运兴通物流有限公司</t>
  </si>
  <si>
    <t>鄂J0D355</t>
  </si>
  <si>
    <t>鄂J0D392</t>
  </si>
  <si>
    <t>914210007570344218</t>
  </si>
  <si>
    <t>湖北和兴供应链有限公司</t>
  </si>
  <si>
    <t>鄂D0F761</t>
  </si>
  <si>
    <t>鄂D0N255</t>
  </si>
  <si>
    <t>91421102MAD36A3L49</t>
  </si>
  <si>
    <t>黄冈市鑫达飞物流有限公司</t>
  </si>
  <si>
    <t>鄂J22186D</t>
  </si>
  <si>
    <t>鄂J28348D</t>
  </si>
  <si>
    <t>91420116MA7H915F18</t>
  </si>
  <si>
    <t>武汉盛世捷通物流有限公司</t>
  </si>
  <si>
    <t>鄂ASA720</t>
  </si>
  <si>
    <t>鄂ASB611</t>
  </si>
  <si>
    <t>91420100MA49GYT74T</t>
  </si>
  <si>
    <t>武汉白鲸物流有限公司</t>
  </si>
  <si>
    <t>鄂APX666</t>
  </si>
  <si>
    <t>鄂APQ021</t>
  </si>
  <si>
    <t>91420683MA48AJJ682</t>
  </si>
  <si>
    <t>枣阳市易和通汽车运输有限公司</t>
  </si>
  <si>
    <t>鄂FNU072</t>
  </si>
  <si>
    <t>鄂FNX807</t>
  </si>
  <si>
    <t>91420112MA7HHQ367G</t>
  </si>
  <si>
    <t>武汉游隆物流有限公司</t>
  </si>
  <si>
    <t>鄂AAH409</t>
  </si>
  <si>
    <t>鄂AVU878</t>
  </si>
  <si>
    <t>91420200MA48B4D640</t>
  </si>
  <si>
    <t>黄石振华运输有限公司</t>
  </si>
  <si>
    <t>鄂B29108</t>
  </si>
  <si>
    <t>鄂B00338</t>
  </si>
  <si>
    <t>91420112MA4F044G5E</t>
  </si>
  <si>
    <t>武汉盛世康供应链管理有限公司</t>
  </si>
  <si>
    <t>鄂ATD675</t>
  </si>
  <si>
    <t>鄂ANX358</t>
  </si>
  <si>
    <t>91420112MABPQTNR80</t>
  </si>
  <si>
    <t>湖北顺时针供应链有限公司</t>
  </si>
  <si>
    <t>鄂AZD038</t>
  </si>
  <si>
    <t>鄂APK885</t>
  </si>
  <si>
    <t>91420600MA49FX8L76</t>
  </si>
  <si>
    <t>湖北鑫开源汽车服务有限公司</t>
  </si>
  <si>
    <t>鄂FGH119</t>
  </si>
  <si>
    <t>鄂FGB736</t>
  </si>
  <si>
    <t>91420683MAC194J86G</t>
  </si>
  <si>
    <t>枣阳市旭驰汽车服务有限公司</t>
  </si>
  <si>
    <t>鄂FG9680</t>
  </si>
  <si>
    <t>鄂FNT706</t>
  </si>
  <si>
    <t>91420113MAD6EHJ181</t>
  </si>
  <si>
    <t>湖北安捷楚道供应链有限公司</t>
  </si>
  <si>
    <t>鄂A15140D</t>
  </si>
  <si>
    <t>鄂A19944D</t>
  </si>
  <si>
    <t>914201002718923708</t>
  </si>
  <si>
    <t>武汉神龙物流有限公司</t>
  </si>
  <si>
    <t>鄂AJA995</t>
  </si>
  <si>
    <t>鄂ATP438</t>
  </si>
  <si>
    <t>421083</t>
  </si>
  <si>
    <t>91421083MA4898E95J</t>
  </si>
  <si>
    <t>洪湖市兴荣辉物流有限责任公司</t>
  </si>
  <si>
    <t>鄂D73331</t>
  </si>
  <si>
    <t>鄂D73899</t>
  </si>
  <si>
    <t>91420116MA4F0NFD2C</t>
  </si>
  <si>
    <t>武汉夯途茂璟商贸有限公司</t>
  </si>
  <si>
    <t>鄂AAPL715</t>
  </si>
  <si>
    <t>鄂ASD103</t>
  </si>
  <si>
    <t>91429006MA49CFA103</t>
  </si>
  <si>
    <t>湖北省锐驰供应链管理有限公司</t>
  </si>
  <si>
    <t>鄂R23892</t>
  </si>
  <si>
    <t>鄂R20775</t>
  </si>
  <si>
    <t>91420506MACB2HYY0L</t>
  </si>
  <si>
    <t>宜昌至盛物流有限公司</t>
  </si>
  <si>
    <t>鄂E92433</t>
  </si>
  <si>
    <t>鄂E43040</t>
  </si>
  <si>
    <t>91420112MABTL0KM5E</t>
  </si>
  <si>
    <t>武汉顺国物流有限公司</t>
  </si>
  <si>
    <t>鄂AUG297</t>
  </si>
  <si>
    <t>鄂ATL376</t>
  </si>
  <si>
    <t>91420506MADUR7T92P</t>
  </si>
  <si>
    <t>智连优达（宜昌）物流有限公司</t>
  </si>
  <si>
    <t>鄂E10083D</t>
  </si>
  <si>
    <t>鄂E10097D</t>
  </si>
  <si>
    <t>91420112MA49PKXR4H</t>
  </si>
  <si>
    <t>武汉宏鑫旺物流有限公司</t>
  </si>
  <si>
    <t>鄂AAT051</t>
  </si>
  <si>
    <t>鄂APP223</t>
  </si>
  <si>
    <t>91421127MA7HGG428P</t>
  </si>
  <si>
    <t>黄梅县广翔汽车销售服务有限公司</t>
  </si>
  <si>
    <t>鄂J53817</t>
  </si>
  <si>
    <t>鄂J57180</t>
  </si>
  <si>
    <t>91420111MA49J23510</t>
  </si>
  <si>
    <t>武汉市聚运通物流有限公司</t>
  </si>
  <si>
    <t>鄂ASX785</t>
  </si>
  <si>
    <t>鄂ABF768</t>
  </si>
  <si>
    <t>420117</t>
  </si>
  <si>
    <t>91420117MA4KX88J0P</t>
  </si>
  <si>
    <t>武汉臻锋物流有限公司</t>
  </si>
  <si>
    <t>鄂AQE272</t>
  </si>
  <si>
    <t>鄂ACJ987</t>
  </si>
  <si>
    <t>91421221MA49JNGR10</t>
  </si>
  <si>
    <t>嘉鱼谦源科技有限公司</t>
  </si>
  <si>
    <t>鄂L11160D</t>
  </si>
  <si>
    <t>鄂L18319D</t>
  </si>
  <si>
    <t>91420582MABLPLLB3W</t>
  </si>
  <si>
    <t>宜昌飞鹰物流有限公司</t>
  </si>
  <si>
    <t>鄂E30021</t>
  </si>
  <si>
    <t>鄂E64770</t>
  </si>
  <si>
    <t>91420684MA499X2N2X</t>
  </si>
  <si>
    <t>湖北锐耘物流有限公司</t>
  </si>
  <si>
    <t>鄂FFC801</t>
  </si>
  <si>
    <t>鄂FGK282</t>
  </si>
  <si>
    <t>914206240661084016</t>
  </si>
  <si>
    <t>湖北弘飞伟业物流有限公司</t>
  </si>
  <si>
    <t>鄂FGA561</t>
  </si>
  <si>
    <t>鄂FNH777</t>
  </si>
  <si>
    <t>91421081MA4F3PER2W</t>
  </si>
  <si>
    <t>石首市美博物流有限公司</t>
  </si>
  <si>
    <t>鄂D10981D</t>
  </si>
  <si>
    <t>鄂D10898D</t>
  </si>
  <si>
    <t>鄂D52233</t>
  </si>
  <si>
    <t>91421181316410962D</t>
  </si>
  <si>
    <t>麻城市圆畅物流有限公司</t>
  </si>
  <si>
    <t>鄂J88110</t>
  </si>
  <si>
    <t>鄂J88007</t>
  </si>
  <si>
    <t>91420582MA49BNE8X2</t>
  </si>
  <si>
    <t>宜昌强大物流有限公司</t>
  </si>
  <si>
    <t>鄂E52747</t>
  </si>
  <si>
    <t>鄂E38260</t>
  </si>
  <si>
    <t>91420583087501173X</t>
  </si>
  <si>
    <t>宜昌豪达工贸有限公司</t>
  </si>
  <si>
    <t>鄂E76386</t>
  </si>
  <si>
    <t>鄂E56160</t>
  </si>
  <si>
    <t>91422326MAC7JGQQ04</t>
  </si>
  <si>
    <t>湖北扬航物流有限公司</t>
  </si>
  <si>
    <t>鄂L37208</t>
  </si>
  <si>
    <t>鄂L37268</t>
  </si>
  <si>
    <t>91420527MACMX1XW3T</t>
  </si>
  <si>
    <t>宜昌市江煜物流供应链有限公司</t>
  </si>
  <si>
    <t>鄂E93279</t>
  </si>
  <si>
    <t>鄂E49279</t>
  </si>
  <si>
    <t>91421222MA4934405N</t>
  </si>
  <si>
    <t>湖北欣怡物流供应链有限公司</t>
  </si>
  <si>
    <t>鄂L58303</t>
  </si>
  <si>
    <t>鄂LD6166</t>
  </si>
  <si>
    <t>91420581MA49G5441U</t>
  </si>
  <si>
    <t>宜都中恒商贸有限公司</t>
  </si>
  <si>
    <t>鄂E19035D</t>
  </si>
  <si>
    <t>鄂E26571D</t>
  </si>
  <si>
    <t>91421083096219428H</t>
  </si>
  <si>
    <t>武汉昌源太物流有限公司</t>
  </si>
  <si>
    <t>鄂D74566</t>
  </si>
  <si>
    <t>鄂D75678</t>
  </si>
  <si>
    <t>91420100MA7MLHKLXG</t>
  </si>
  <si>
    <t>湖北氢动力科技服务有限公司</t>
  </si>
  <si>
    <t>鄂AFH5371</t>
  </si>
  <si>
    <t>5</t>
  </si>
  <si>
    <t>鄂AFH7253</t>
  </si>
  <si>
    <t>914207006980302433</t>
  </si>
  <si>
    <t>湖北大通物流有限公司</t>
  </si>
  <si>
    <t>鄂G18208D</t>
  </si>
  <si>
    <t>鄂G16567D</t>
  </si>
  <si>
    <t>914205816884599006</t>
  </si>
  <si>
    <t>宜昌金路物流有限公司</t>
  </si>
  <si>
    <t>鄂E88042</t>
  </si>
  <si>
    <t>鄂E35642</t>
  </si>
  <si>
    <t>91420900MACWRPEM2X</t>
  </si>
  <si>
    <t>湖北省申瑞运输服务有限公司</t>
  </si>
  <si>
    <t>鄂K09803</t>
  </si>
  <si>
    <t>鄂K67309</t>
  </si>
  <si>
    <t>91420802MA49EWKE8R</t>
  </si>
  <si>
    <t>荆门黎樟谊物流有限公司</t>
  </si>
  <si>
    <t>鄂H0T031</t>
  </si>
  <si>
    <t>鄂H05J51</t>
  </si>
  <si>
    <t>91421124MA4F0DRH4D</t>
  </si>
  <si>
    <t>英山县鸿煜运输有限公司</t>
  </si>
  <si>
    <t>鄂J65728</t>
  </si>
  <si>
    <t>鄂J66653</t>
  </si>
  <si>
    <t>91421122MACYYDEE4F</t>
  </si>
  <si>
    <t>红安县交投物流服务有限公司</t>
  </si>
  <si>
    <t>鄂J99003</t>
  </si>
  <si>
    <t>鄂J96316</t>
  </si>
  <si>
    <t>91421123MA49AX402H</t>
  </si>
  <si>
    <t>罗田县友信建筑材料有限公司</t>
  </si>
  <si>
    <t>鄂J71097</t>
  </si>
  <si>
    <t>鄂J71579</t>
  </si>
  <si>
    <t>91421122MAE0WPLK28</t>
  </si>
  <si>
    <t>湖北珑鑫道路运输有限公司</t>
  </si>
  <si>
    <t>鄂J99255</t>
  </si>
  <si>
    <t>鄂J91191</t>
  </si>
  <si>
    <t>91421125MA493C2N2Q</t>
  </si>
  <si>
    <t>浠水博铭汽车运输有限公司</t>
  </si>
  <si>
    <t>鄂J26561</t>
  </si>
  <si>
    <t>鄂J23838</t>
  </si>
  <si>
    <t>91420921MAE101X49T</t>
  </si>
  <si>
    <t>湖北海运物流运输有限公司</t>
  </si>
  <si>
    <t>鄂K87733</t>
  </si>
  <si>
    <t>鄂K85870</t>
  </si>
  <si>
    <t>鄂K87663</t>
  </si>
  <si>
    <t>91421083MA7FW38M7N</t>
  </si>
  <si>
    <t>洪湖市胜合道路运输有限公司</t>
  </si>
  <si>
    <t>鄂D75259</t>
  </si>
  <si>
    <t>鄂D77101</t>
  </si>
  <si>
    <t>91421024MAC067U60R</t>
  </si>
  <si>
    <t>湖北兴道达物流有限公司</t>
  </si>
  <si>
    <t>鄂D25252</t>
  </si>
  <si>
    <t>鄂D22757</t>
  </si>
  <si>
    <t>91420922MAEKHLPW1J</t>
  </si>
  <si>
    <t>孝感运通商贸物流有限公司</t>
  </si>
  <si>
    <t>鄂K05723D</t>
  </si>
  <si>
    <t>鄂K02125D</t>
  </si>
  <si>
    <t>420822</t>
  </si>
  <si>
    <t>91420803MADXTP0U2B</t>
  </si>
  <si>
    <t>沙洋县宇民物流有限公司</t>
  </si>
  <si>
    <t>鄂H26799D</t>
  </si>
  <si>
    <t>鄂H22968D</t>
  </si>
  <si>
    <t>91420506MA7J50CL2R</t>
  </si>
  <si>
    <t>湖北枫晟物流有限公司</t>
  </si>
  <si>
    <t>鄂E18847</t>
  </si>
  <si>
    <t>鄂E82780</t>
  </si>
  <si>
    <t>91421000MA492A3A1C</t>
  </si>
  <si>
    <t>荆州市扬航物流有限公司</t>
  </si>
  <si>
    <t>鄂D0L705</t>
  </si>
  <si>
    <t>鄂D0T120</t>
  </si>
  <si>
    <t>91421125MAEG2M0248</t>
  </si>
  <si>
    <t>湖北志豪吉晟物流有限公司</t>
  </si>
  <si>
    <t>鄂J21187D</t>
  </si>
  <si>
    <t>鄂J21297D</t>
  </si>
  <si>
    <t>91420582MABN6CTLXG</t>
  </si>
  <si>
    <t>宜昌金泽夯森化工有限公司</t>
  </si>
  <si>
    <t>鄂E98353</t>
  </si>
  <si>
    <t>鄂E79950</t>
  </si>
  <si>
    <t>91421182MADW7AKB2Q</t>
  </si>
  <si>
    <t>湖北中凯运输有限公司</t>
  </si>
  <si>
    <t>鄂J40383</t>
  </si>
  <si>
    <t>鄂J42813</t>
  </si>
  <si>
    <t>91420923MAEJEX6K84</t>
  </si>
  <si>
    <t>湖北云起物流有限公司</t>
  </si>
  <si>
    <t>鄂K02656D</t>
  </si>
  <si>
    <t>鄂K03616D</t>
  </si>
  <si>
    <t>91420582MACRT9A50F</t>
  </si>
  <si>
    <t>宜昌市瑞弘物流有限公司</t>
  </si>
  <si>
    <t>鄂E39087</t>
  </si>
  <si>
    <t>鄂E58788</t>
  </si>
  <si>
    <t>91420581MAED9FTB93</t>
  </si>
  <si>
    <t>宜昌芸璐晟泓物流有限公司</t>
  </si>
  <si>
    <t>鄂E15860D</t>
  </si>
  <si>
    <t>鄂E20606D</t>
  </si>
  <si>
    <t>429004</t>
  </si>
  <si>
    <t>91429004MAEH95E691</t>
  </si>
  <si>
    <t>湖北省仙到家运输有限公司</t>
  </si>
  <si>
    <t>鄂M17930</t>
  </si>
  <si>
    <t>鄂M19757</t>
  </si>
  <si>
    <t>91420712MADBNNCT2M</t>
  </si>
  <si>
    <t>鄂州市富弘土石方工程有限公司</t>
  </si>
  <si>
    <t>鄂G11928D</t>
  </si>
  <si>
    <t>鄂G12906D</t>
  </si>
  <si>
    <t>91421121MAEBQARDX3</t>
  </si>
  <si>
    <t>谷满仓道路运输（黄冈）有限公司</t>
  </si>
  <si>
    <t>鄂J23053D</t>
  </si>
  <si>
    <t>鄂J22693D</t>
  </si>
  <si>
    <t>鄂J21030D</t>
  </si>
  <si>
    <t>91421125MA49DWKN6N</t>
  </si>
  <si>
    <t>黄冈长九物流运输有限公司</t>
  </si>
  <si>
    <t>鄂J28589</t>
  </si>
  <si>
    <t>鄂J25573</t>
  </si>
  <si>
    <t>91420984309862071G</t>
  </si>
  <si>
    <t>汉川市安心物流有限公司</t>
  </si>
  <si>
    <t>鄂K26799</t>
  </si>
  <si>
    <t>鄂K28836</t>
  </si>
  <si>
    <t>91420583MAEBER6W24</t>
  </si>
  <si>
    <t>宜昌和泰物流有限公司</t>
  </si>
  <si>
    <t>鄂E28391</t>
  </si>
  <si>
    <t>鄂E98121</t>
  </si>
  <si>
    <t>914210875854571446</t>
  </si>
  <si>
    <t>松滋市忠信物流有限公司</t>
  </si>
  <si>
    <t>鄂D39669</t>
  </si>
  <si>
    <t>鄂D37736</t>
  </si>
  <si>
    <t>91420682MA7JG8QYX2</t>
  </si>
  <si>
    <t>襄阳育杰商贸有限公司</t>
  </si>
  <si>
    <t>鄂FGL133</t>
  </si>
  <si>
    <t>鄂FMA881</t>
  </si>
  <si>
    <t>91420112MACUK7G65H</t>
  </si>
  <si>
    <t>湖北恒平汽车运输有限公司</t>
  </si>
  <si>
    <t>鄂APX811</t>
  </si>
  <si>
    <t>鄂AAN968</t>
  </si>
  <si>
    <t>91420506MAD3E6QH04</t>
  </si>
  <si>
    <t>宜昌骏华物流有限责任公司</t>
  </si>
  <si>
    <t>鄂E17011</t>
  </si>
  <si>
    <t>鄂E28623</t>
  </si>
  <si>
    <t>91420981706949082R</t>
  </si>
  <si>
    <t>湖北捷安运输有限责任公司</t>
  </si>
  <si>
    <t>鄂K37708</t>
  </si>
  <si>
    <t>鄂K37709</t>
  </si>
  <si>
    <t>91420684MA4F0YB51D</t>
  </si>
  <si>
    <t>湖北省鑫佰通物流有限公司</t>
  </si>
  <si>
    <t>鄂FT5712</t>
  </si>
  <si>
    <t>鄂FF6980</t>
  </si>
  <si>
    <t>91420200MA7JCEY74X</t>
  </si>
  <si>
    <t>黄石骏辕物流有限责任公司</t>
  </si>
  <si>
    <t>鄂B57476</t>
  </si>
  <si>
    <t>鄂B5C299</t>
  </si>
  <si>
    <t>91420116MABTAD3537</t>
  </si>
  <si>
    <t>武汉盛广佳仁物流有限公司</t>
  </si>
  <si>
    <t>鄂ADY776</t>
  </si>
  <si>
    <t>鄂AEB870</t>
  </si>
  <si>
    <t>91420683MA493RLT3H</t>
  </si>
  <si>
    <t>枣阳市鼎奥汽车服务有限公司</t>
  </si>
  <si>
    <t>鄂FGV100</t>
  </si>
  <si>
    <t>鄂FT8718</t>
  </si>
  <si>
    <t>91420107055747232J</t>
  </si>
  <si>
    <t>武汉市鑫业兴物流有限公司</t>
  </si>
  <si>
    <t>鄂A16236D</t>
  </si>
  <si>
    <t>鄂A33236D</t>
  </si>
  <si>
    <t>91420102303632750F</t>
  </si>
  <si>
    <t>武汉百世顺通汽车服务有限公司</t>
  </si>
  <si>
    <t>鄂AVT937</t>
  </si>
  <si>
    <t>鄂AFN129</t>
  </si>
  <si>
    <t>91421102MA494GLCXJ</t>
  </si>
  <si>
    <t>黄冈市宝信汽车咨询服务有限公司</t>
  </si>
  <si>
    <t>鄂J0E208</t>
  </si>
  <si>
    <t>鄂J0E990</t>
  </si>
  <si>
    <t>914210003097612894</t>
  </si>
  <si>
    <t>荆州市通广贸易有限公司</t>
  </si>
  <si>
    <t>鄂DB4837</t>
  </si>
  <si>
    <t>鄂DB4892</t>
  </si>
  <si>
    <t>91420116MA49BMCA0G</t>
  </si>
  <si>
    <t>武汉盛世辉腾物流有限责任公司</t>
  </si>
  <si>
    <t>鄂ABC910</t>
  </si>
  <si>
    <t>鄂ANS506</t>
  </si>
  <si>
    <t>420982</t>
  </si>
  <si>
    <t>91420982MA49FUGAX7</t>
  </si>
  <si>
    <t>安陆市乐顺建材有限公司</t>
  </si>
  <si>
    <t>鄂K56581</t>
  </si>
  <si>
    <t>鄂K56822</t>
  </si>
  <si>
    <t>91421181MA49935K5G</t>
  </si>
  <si>
    <t>湖北万品运输有限公司</t>
  </si>
  <si>
    <t>鄂J27782D</t>
  </si>
  <si>
    <t>鄂J21793D</t>
  </si>
  <si>
    <t>91420506MADB3NLW5B</t>
  </si>
  <si>
    <t>融合电卡（宜昌）供应链有限公司</t>
  </si>
  <si>
    <t>鄂E11180D</t>
  </si>
  <si>
    <t>鄂E16038D</t>
  </si>
  <si>
    <t>91421081MADA8E8W4L</t>
  </si>
  <si>
    <t>荆州市正峰物流有限公司</t>
  </si>
  <si>
    <t>鄂D52999</t>
  </si>
  <si>
    <t>鄂D58632</t>
  </si>
  <si>
    <t>91420804MA49AJDT9W</t>
  </si>
  <si>
    <t>荆门市宝鸿物流有限公司</t>
  </si>
  <si>
    <t>鄂H02N70</t>
  </si>
  <si>
    <t>鄂H02U87</t>
  </si>
  <si>
    <t>91429004550660505W</t>
  </si>
  <si>
    <t>仙桃市中天物流有限公司</t>
  </si>
  <si>
    <t>鄂M00089D</t>
  </si>
  <si>
    <t>鄂M00836D</t>
  </si>
  <si>
    <t>91421181MAENBW836P</t>
  </si>
  <si>
    <t>湖北大别山陆港物流有限公司</t>
  </si>
  <si>
    <t>鄂J20800D</t>
  </si>
  <si>
    <t>鄂J21007D</t>
  </si>
  <si>
    <t>91421000591461668M</t>
  </si>
  <si>
    <t>湖北祥远物流有限公司</t>
  </si>
  <si>
    <t>鄂D05445</t>
  </si>
  <si>
    <t>鄂D06732</t>
  </si>
  <si>
    <t>91420682MAEGT3T08W</t>
  </si>
  <si>
    <t>湖北省万钧驰运物流有限责任公司</t>
  </si>
  <si>
    <t>鄂FGK718</t>
  </si>
  <si>
    <t>鄂FGG035</t>
  </si>
  <si>
    <t>91421003MABWATTM4W</t>
  </si>
  <si>
    <t>湖北九通天然气有限公司</t>
  </si>
  <si>
    <t>鄂D10190</t>
  </si>
  <si>
    <t>鄂D12155</t>
  </si>
  <si>
    <t>鄂D13119</t>
  </si>
  <si>
    <t>91421000MA48AG2Q58</t>
  </si>
  <si>
    <t>湖北捷楚供应链管理有限公司</t>
  </si>
  <si>
    <t>鄂D06199</t>
  </si>
  <si>
    <t>鄂D08682</t>
  </si>
  <si>
    <t>91421281MA4880H623</t>
  </si>
  <si>
    <t>赤壁市任泽商贸有限公司</t>
  </si>
  <si>
    <t>鄂L03886D</t>
  </si>
  <si>
    <t>鄂L09177D</t>
  </si>
  <si>
    <t>车牌号</t>
  </si>
  <si>
    <t>车辆类型</t>
  </si>
  <si>
    <t>燃料类型</t>
  </si>
  <si>
    <t>标记吨位</t>
  </si>
  <si>
    <t>重型半挂牵引车</t>
  </si>
  <si>
    <t>电动</t>
  </si>
  <si>
    <t>重型特殊结构货车</t>
  </si>
  <si>
    <t>轻型厢式货车</t>
  </si>
  <si>
    <t>柴油</t>
  </si>
  <si>
    <t>重型厢式货车</t>
  </si>
  <si>
    <t>液态天然气</t>
  </si>
  <si>
    <t>重型车辆运输车</t>
  </si>
  <si>
    <t>重型仓栅式货车</t>
  </si>
  <si>
    <t>重型自卸货车</t>
  </si>
  <si>
    <t>鄂AAL875</t>
  </si>
  <si>
    <t>鄂AAW689</t>
  </si>
  <si>
    <t>重型普通货车</t>
  </si>
  <si>
    <t>鄂ADS970</t>
  </si>
  <si>
    <t>氢气</t>
  </si>
  <si>
    <t>重型栏板货车</t>
  </si>
  <si>
    <t>鄂ANP301</t>
  </si>
  <si>
    <t>鄂ASC382</t>
  </si>
  <si>
    <t>鄂ATR167</t>
  </si>
  <si>
    <t>鄂AUM042</t>
  </si>
  <si>
    <t>中型自卸货车</t>
  </si>
  <si>
    <t>鄂F11052D</t>
  </si>
  <si>
    <t>重型罐式货车</t>
  </si>
  <si>
    <t>鄂H0G800</t>
  </si>
  <si>
    <t>鄂H0G929</t>
  </si>
  <si>
    <t>鄂J57825</t>
  </si>
  <si>
    <t>重型平板货车</t>
  </si>
  <si>
    <t>鄂M19312</t>
  </si>
  <si>
    <t>中型栏板货车</t>
  </si>
  <si>
    <t>轻型罐式货车</t>
  </si>
  <si>
    <t>中型罐式货车</t>
  </si>
  <si>
    <t>中型厢式货车</t>
  </si>
  <si>
    <t>鄂FFL928</t>
  </si>
  <si>
    <t>鄂H01Q63</t>
  </si>
  <si>
    <t>鄂J0E392</t>
  </si>
  <si>
    <t>鄂FFQ266</t>
  </si>
  <si>
    <t>汽油</t>
  </si>
  <si>
    <t>双燃料</t>
  </si>
  <si>
    <t>鄂K47856</t>
  </si>
  <si>
    <t>鄂E25554</t>
  </si>
  <si>
    <t>重型中置轴车辆运输车</t>
  </si>
  <si>
    <t>鄂FGL526</t>
  </si>
  <si>
    <t>重型载货专项作业车</t>
  </si>
  <si>
    <t>鄂H02B62</t>
  </si>
  <si>
    <t>鄂K19873</t>
  </si>
  <si>
    <t>鄂L8776挂</t>
  </si>
  <si>
    <t>重型自卸半挂车</t>
  </si>
  <si>
    <t>无</t>
  </si>
  <si>
    <t>2026年第二季度能耗汇总情况表</t>
  </si>
  <si>
    <t>车辆数（辆）</t>
  </si>
  <si>
    <t>总吨位（吨）</t>
  </si>
  <si>
    <t>平均吨位（吨）</t>
  </si>
  <si>
    <t>总行程（公里）</t>
  </si>
  <si>
    <t>载货里程（公里）</t>
  </si>
  <si>
    <t>空驶里程（公里）</t>
  </si>
  <si>
    <t>货运量（吨）</t>
  </si>
  <si>
    <t>货物周转量（吨公里）</t>
  </si>
  <si>
    <t>平均运距（公里）</t>
  </si>
  <si>
    <t>燃料消耗量
(升/千克/立方米/千瓦时)</t>
  </si>
  <si>
    <t>百公里单耗
升（千克/立方米/千瓦时/等）/百公里）</t>
  </si>
  <si>
    <t>周转量单耗（千克标准煤/百吨公里）</t>
  </si>
  <si>
    <t>柴油车</t>
  </si>
  <si>
    <t>汽油车</t>
  </si>
  <si>
    <t>液化天然气车</t>
  </si>
  <si>
    <t>压缩天然气车</t>
  </si>
  <si>
    <t>纯电动车</t>
  </si>
  <si>
    <t>燃料电池车</t>
  </si>
  <si>
    <t>合计</t>
  </si>
  <si>
    <t>数据来源《第二季度货车能耗明细》，生成各市州和全省汇总情况表各一张</t>
    <phoneticPr fontId="7" type="noConversion"/>
  </si>
  <si>
    <t>准牵引质量（牵引车标记吨位）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</si>
</sst>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8" formatCode="0.0_ "/>
    <numFmt numFmtId="179" formatCode="0_ "/>
    <numFmt numFmtId="180" formatCode="0.00_ "/>
  </numFmts>
  <fonts count="10" x14ac:knownFonts="1">
    <font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>
      <alignment vertical="center"/>
    </xf>
    <xf numFmtId="179" fontId="6" fillId="3" borderId="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638"/>
  <sheetViews>
    <sheetView topLeftCell="C1" workbookViewId="0"/>
  </sheetViews>
  <sheetFormatPr defaultColWidth="8.5546875" defaultRowHeight="14.4" x14ac:dyDescent="0.25"/>
  <cols>
    <col min="1" max="1" width="8.5546875" customWidth="1"/>
  </cols>
  <sheetData>
    <row r="1" spans="1:94" s="12" customFormat="1" ht="32.4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31</v>
      </c>
      <c r="AG1" s="13" t="s">
        <v>32</v>
      </c>
      <c r="AH1" s="13" t="s">
        <v>33</v>
      </c>
      <c r="AI1" s="13" t="s">
        <v>34</v>
      </c>
      <c r="AJ1" s="13" t="s">
        <v>35</v>
      </c>
      <c r="AK1" s="13" t="s">
        <v>36</v>
      </c>
      <c r="AL1" s="13" t="s">
        <v>37</v>
      </c>
      <c r="AM1" s="13" t="s">
        <v>38</v>
      </c>
      <c r="AN1" s="13" t="s">
        <v>39</v>
      </c>
      <c r="AO1" s="13" t="s">
        <v>40</v>
      </c>
      <c r="AP1" s="13" t="s">
        <v>41</v>
      </c>
      <c r="AQ1" s="13" t="s">
        <v>42</v>
      </c>
      <c r="AR1" s="13" t="s">
        <v>43</v>
      </c>
      <c r="AS1" s="13" t="s">
        <v>44</v>
      </c>
      <c r="AT1" s="13" t="s">
        <v>45</v>
      </c>
      <c r="AU1" s="13" t="s">
        <v>46</v>
      </c>
      <c r="AV1" s="13" t="s">
        <v>47</v>
      </c>
      <c r="AW1" s="13" t="s">
        <v>48</v>
      </c>
      <c r="AX1" s="13" t="s">
        <v>49</v>
      </c>
      <c r="AY1" s="13" t="s">
        <v>50</v>
      </c>
      <c r="AZ1" s="13" t="s">
        <v>51</v>
      </c>
      <c r="BA1" s="13" t="s">
        <v>52</v>
      </c>
      <c r="BB1" s="13" t="s">
        <v>53</v>
      </c>
      <c r="BC1" s="13" t="s">
        <v>54</v>
      </c>
      <c r="BD1" s="13" t="s">
        <v>55</v>
      </c>
      <c r="BE1" s="13" t="s">
        <v>56</v>
      </c>
      <c r="BF1" s="13" t="s">
        <v>57</v>
      </c>
      <c r="BG1" s="13" t="s">
        <v>58</v>
      </c>
      <c r="BH1" s="13" t="s">
        <v>59</v>
      </c>
      <c r="BI1" s="13" t="s">
        <v>60</v>
      </c>
      <c r="BJ1" s="13" t="s">
        <v>61</v>
      </c>
      <c r="BK1" s="13" t="s">
        <v>62</v>
      </c>
      <c r="BL1" s="13" t="s">
        <v>63</v>
      </c>
      <c r="BM1" s="13" t="s">
        <v>64</v>
      </c>
      <c r="BN1" s="13" t="s">
        <v>65</v>
      </c>
      <c r="BO1" s="13" t="s">
        <v>66</v>
      </c>
      <c r="BP1" s="13" t="s">
        <v>67</v>
      </c>
      <c r="BQ1" s="13" t="s">
        <v>68</v>
      </c>
      <c r="BR1" s="13" t="s">
        <v>69</v>
      </c>
      <c r="BS1" s="13" t="s">
        <v>70</v>
      </c>
      <c r="BT1" s="13" t="s">
        <v>71</v>
      </c>
      <c r="BU1" s="13" t="s">
        <v>72</v>
      </c>
      <c r="BV1" s="13" t="s">
        <v>73</v>
      </c>
      <c r="BW1" s="13" t="s">
        <v>74</v>
      </c>
      <c r="BX1" s="13" t="s">
        <v>75</v>
      </c>
      <c r="BY1" s="13" t="s">
        <v>76</v>
      </c>
      <c r="BZ1" s="13" t="s">
        <v>77</v>
      </c>
      <c r="CA1" s="13" t="s">
        <v>78</v>
      </c>
      <c r="CB1" s="13" t="s">
        <v>79</v>
      </c>
      <c r="CC1" s="13" t="s">
        <v>80</v>
      </c>
      <c r="CD1" s="13" t="s">
        <v>81</v>
      </c>
      <c r="CE1" s="13" t="s">
        <v>82</v>
      </c>
      <c r="CF1" s="13" t="s">
        <v>83</v>
      </c>
      <c r="CG1" s="13" t="s">
        <v>84</v>
      </c>
      <c r="CH1" s="13" t="s">
        <v>85</v>
      </c>
      <c r="CI1" s="13" t="s">
        <v>86</v>
      </c>
      <c r="CJ1" s="13" t="s">
        <v>87</v>
      </c>
      <c r="CK1" s="13" t="s">
        <v>88</v>
      </c>
      <c r="CL1" s="13" t="s">
        <v>89</v>
      </c>
      <c r="CM1" s="13" t="s">
        <v>90</v>
      </c>
      <c r="CN1" s="13" t="s">
        <v>91</v>
      </c>
      <c r="CO1" s="13" t="s">
        <v>92</v>
      </c>
      <c r="CP1" s="14" t="s">
        <v>93</v>
      </c>
    </row>
    <row r="2" spans="1:94" x14ac:dyDescent="0.25">
      <c r="A2" s="15" t="s">
        <v>94</v>
      </c>
      <c r="B2" s="16" t="s">
        <v>95</v>
      </c>
      <c r="C2" s="16" t="s">
        <v>96</v>
      </c>
      <c r="D2" s="16" t="s">
        <v>97</v>
      </c>
      <c r="E2" s="16" t="s">
        <v>98</v>
      </c>
      <c r="F2" s="16" t="s">
        <v>99</v>
      </c>
      <c r="G2" s="16" t="s">
        <v>100</v>
      </c>
      <c r="H2" s="17">
        <v>38.299999999999997</v>
      </c>
      <c r="I2" s="17">
        <v>2072</v>
      </c>
      <c r="J2" s="17">
        <v>1258</v>
      </c>
      <c r="K2" s="17">
        <v>814</v>
      </c>
      <c r="L2" s="17">
        <v>1055</v>
      </c>
      <c r="M2" s="17">
        <v>47388</v>
      </c>
      <c r="N2" s="17">
        <v>28</v>
      </c>
      <c r="O2" s="16" t="s">
        <v>101</v>
      </c>
      <c r="P2" s="17">
        <v>793</v>
      </c>
      <c r="Q2" s="17">
        <v>44.92</v>
      </c>
      <c r="R2" s="17">
        <v>37.67</v>
      </c>
      <c r="S2" s="17">
        <v>74</v>
      </c>
      <c r="T2" s="17">
        <v>38.270000000000003</v>
      </c>
      <c r="U2" s="17">
        <v>2.1</v>
      </c>
      <c r="V2" s="16" t="s">
        <v>102</v>
      </c>
      <c r="W2" s="16" t="s">
        <v>98</v>
      </c>
      <c r="X2" s="16" t="s">
        <v>99</v>
      </c>
      <c r="Y2" s="16" t="s">
        <v>100</v>
      </c>
      <c r="Z2" s="17">
        <v>38.299999999999997</v>
      </c>
      <c r="AA2" s="17">
        <v>2260</v>
      </c>
      <c r="AB2" s="17">
        <v>1356</v>
      </c>
      <c r="AC2" s="17">
        <v>904</v>
      </c>
      <c r="AD2" s="17">
        <v>1276</v>
      </c>
      <c r="AE2" s="17">
        <v>49434</v>
      </c>
      <c r="AF2" s="17">
        <v>35</v>
      </c>
      <c r="AG2" s="16" t="s">
        <v>101</v>
      </c>
      <c r="AH2" s="17">
        <v>843</v>
      </c>
      <c r="AI2" s="17">
        <v>38.74</v>
      </c>
      <c r="AJ2" s="17">
        <v>36.46</v>
      </c>
      <c r="AK2" s="17">
        <v>64.569999999999993</v>
      </c>
      <c r="AL2" s="17">
        <v>37.299999999999997</v>
      </c>
      <c r="AM2" s="17">
        <v>2.14</v>
      </c>
      <c r="AN2" s="16" t="s">
        <v>93</v>
      </c>
      <c r="AO2" s="16" t="s">
        <v>93</v>
      </c>
      <c r="AP2" s="16" t="s">
        <v>93</v>
      </c>
      <c r="AQ2" s="16" t="s">
        <v>93</v>
      </c>
      <c r="AR2" s="17">
        <v>0</v>
      </c>
      <c r="AS2" s="17">
        <v>0</v>
      </c>
      <c r="AT2" s="17">
        <v>0</v>
      </c>
      <c r="AU2" s="17">
        <v>0</v>
      </c>
      <c r="AV2" s="17">
        <v>0</v>
      </c>
      <c r="AW2" s="17">
        <v>0</v>
      </c>
      <c r="AX2" s="17">
        <v>0</v>
      </c>
      <c r="AY2" s="16" t="s">
        <v>93</v>
      </c>
      <c r="AZ2" s="17">
        <v>0</v>
      </c>
      <c r="BA2" s="17">
        <v>0</v>
      </c>
      <c r="BB2" s="17">
        <v>0</v>
      </c>
      <c r="BC2" s="17">
        <v>0</v>
      </c>
      <c r="BD2" s="17">
        <v>0</v>
      </c>
      <c r="BE2" s="17">
        <v>0</v>
      </c>
      <c r="BF2" s="16" t="s">
        <v>93</v>
      </c>
      <c r="BG2" s="16" t="s">
        <v>93</v>
      </c>
      <c r="BH2" s="16" t="s">
        <v>93</v>
      </c>
      <c r="BI2" s="16" t="s">
        <v>93</v>
      </c>
      <c r="BJ2" s="17">
        <v>0</v>
      </c>
      <c r="BK2" s="17">
        <v>0</v>
      </c>
      <c r="BL2" s="17">
        <v>0</v>
      </c>
      <c r="BM2" s="17">
        <v>0</v>
      </c>
      <c r="BN2" s="17">
        <v>0</v>
      </c>
      <c r="BO2" s="17">
        <v>0</v>
      </c>
      <c r="BP2" s="17">
        <v>0</v>
      </c>
      <c r="BQ2" s="16" t="s">
        <v>93</v>
      </c>
      <c r="BR2" s="17">
        <v>0</v>
      </c>
      <c r="BS2" s="17">
        <v>0</v>
      </c>
      <c r="BT2" s="17">
        <v>0</v>
      </c>
      <c r="BU2" s="17">
        <v>0</v>
      </c>
      <c r="BV2" s="17">
        <v>0</v>
      </c>
      <c r="BW2" s="17">
        <v>0</v>
      </c>
      <c r="BX2" s="16" t="s">
        <v>93</v>
      </c>
      <c r="BY2" s="16" t="s">
        <v>93</v>
      </c>
      <c r="BZ2" s="16" t="s">
        <v>93</v>
      </c>
      <c r="CA2" s="16" t="s">
        <v>93</v>
      </c>
      <c r="CB2" s="17">
        <v>0</v>
      </c>
      <c r="CC2" s="17">
        <v>0</v>
      </c>
      <c r="CD2" s="17">
        <v>0</v>
      </c>
      <c r="CE2" s="17">
        <v>0</v>
      </c>
      <c r="CF2" s="17">
        <v>0</v>
      </c>
      <c r="CG2" s="17">
        <v>0</v>
      </c>
      <c r="CH2" s="17">
        <v>0</v>
      </c>
      <c r="CI2" s="16" t="s">
        <v>93</v>
      </c>
      <c r="CJ2" s="17">
        <v>0</v>
      </c>
      <c r="CK2" s="17">
        <v>0</v>
      </c>
      <c r="CL2" s="17">
        <v>0</v>
      </c>
      <c r="CM2" s="17">
        <v>0</v>
      </c>
      <c r="CN2" s="17">
        <v>0</v>
      </c>
      <c r="CO2" s="17">
        <v>0</v>
      </c>
      <c r="CP2" s="16" t="s">
        <v>93</v>
      </c>
    </row>
    <row r="3" spans="1:94" x14ac:dyDescent="0.25">
      <c r="A3" s="15" t="s">
        <v>103</v>
      </c>
      <c r="B3" s="16" t="s">
        <v>104</v>
      </c>
      <c r="C3" s="16" t="s">
        <v>105</v>
      </c>
      <c r="D3" s="16" t="s">
        <v>106</v>
      </c>
      <c r="E3" s="16" t="s">
        <v>98</v>
      </c>
      <c r="F3" s="16" t="s">
        <v>99</v>
      </c>
      <c r="G3" s="16" t="s">
        <v>107</v>
      </c>
      <c r="H3" s="17">
        <v>18</v>
      </c>
      <c r="I3" s="17">
        <v>11877</v>
      </c>
      <c r="J3" s="17">
        <v>10857</v>
      </c>
      <c r="K3" s="17">
        <v>1020</v>
      </c>
      <c r="L3" s="17">
        <v>127</v>
      </c>
      <c r="M3" s="17">
        <v>152867</v>
      </c>
      <c r="N3" s="17">
        <v>9</v>
      </c>
      <c r="O3" s="16" t="s">
        <v>101</v>
      </c>
      <c r="P3" s="17">
        <v>3512</v>
      </c>
      <c r="Q3" s="17">
        <v>1203.68</v>
      </c>
      <c r="R3" s="17">
        <v>14.08</v>
      </c>
      <c r="S3" s="17">
        <v>1319.67</v>
      </c>
      <c r="T3" s="17">
        <v>29.57</v>
      </c>
      <c r="U3" s="17">
        <v>2.88</v>
      </c>
      <c r="V3" s="16" t="s">
        <v>108</v>
      </c>
      <c r="W3" s="16" t="s">
        <v>98</v>
      </c>
      <c r="X3" s="16" t="s">
        <v>99</v>
      </c>
      <c r="Y3" s="16" t="s">
        <v>107</v>
      </c>
      <c r="Z3" s="17">
        <v>18</v>
      </c>
      <c r="AA3" s="17">
        <v>11902</v>
      </c>
      <c r="AB3" s="17">
        <v>9852</v>
      </c>
      <c r="AC3" s="17">
        <v>2050</v>
      </c>
      <c r="AD3" s="17">
        <v>113</v>
      </c>
      <c r="AE3" s="17">
        <v>123158</v>
      </c>
      <c r="AF3" s="17">
        <v>9</v>
      </c>
      <c r="AG3" s="16" t="s">
        <v>101</v>
      </c>
      <c r="AH3" s="17">
        <v>3468</v>
      </c>
      <c r="AI3" s="17">
        <v>1089.8900000000001</v>
      </c>
      <c r="AJ3" s="17">
        <v>12.5</v>
      </c>
      <c r="AK3" s="17">
        <v>1322.44</v>
      </c>
      <c r="AL3" s="17">
        <v>29.14</v>
      </c>
      <c r="AM3" s="17">
        <v>3.53</v>
      </c>
      <c r="AN3" s="16" t="s">
        <v>93</v>
      </c>
      <c r="AO3" s="16" t="s">
        <v>93</v>
      </c>
      <c r="AP3" s="16" t="s">
        <v>93</v>
      </c>
      <c r="AQ3" s="16" t="s">
        <v>93</v>
      </c>
      <c r="AR3" s="17">
        <v>0</v>
      </c>
      <c r="AS3" s="17">
        <v>0</v>
      </c>
      <c r="AT3" s="17">
        <v>0</v>
      </c>
      <c r="AU3" s="17">
        <v>0</v>
      </c>
      <c r="AV3" s="17">
        <v>0</v>
      </c>
      <c r="AW3" s="17">
        <v>0</v>
      </c>
      <c r="AX3" s="17">
        <v>0</v>
      </c>
      <c r="AY3" s="16" t="s">
        <v>93</v>
      </c>
      <c r="AZ3" s="17">
        <v>0</v>
      </c>
      <c r="BA3" s="17">
        <v>0</v>
      </c>
      <c r="BB3" s="17">
        <v>0</v>
      </c>
      <c r="BC3" s="17">
        <v>0</v>
      </c>
      <c r="BD3" s="17">
        <v>0</v>
      </c>
      <c r="BE3" s="17">
        <v>0</v>
      </c>
      <c r="BF3" s="16" t="s">
        <v>93</v>
      </c>
      <c r="BG3" s="16" t="s">
        <v>93</v>
      </c>
      <c r="BH3" s="16" t="s">
        <v>93</v>
      </c>
      <c r="BI3" s="16" t="s">
        <v>93</v>
      </c>
      <c r="BJ3" s="17">
        <v>0</v>
      </c>
      <c r="BK3" s="17">
        <v>0</v>
      </c>
      <c r="BL3" s="17">
        <v>0</v>
      </c>
      <c r="BM3" s="17">
        <v>0</v>
      </c>
      <c r="BN3" s="17">
        <v>0</v>
      </c>
      <c r="BO3" s="17">
        <v>0</v>
      </c>
      <c r="BP3" s="17">
        <v>0</v>
      </c>
      <c r="BQ3" s="16" t="s">
        <v>93</v>
      </c>
      <c r="BR3" s="17">
        <v>0</v>
      </c>
      <c r="BS3" s="17">
        <v>0</v>
      </c>
      <c r="BT3" s="17">
        <v>0</v>
      </c>
      <c r="BU3" s="17">
        <v>0</v>
      </c>
      <c r="BV3" s="17">
        <v>0</v>
      </c>
      <c r="BW3" s="17">
        <v>0</v>
      </c>
      <c r="BX3" s="16" t="s">
        <v>93</v>
      </c>
      <c r="BY3" s="16" t="s">
        <v>93</v>
      </c>
      <c r="BZ3" s="16" t="s">
        <v>93</v>
      </c>
      <c r="CA3" s="16" t="s">
        <v>93</v>
      </c>
      <c r="CB3" s="17">
        <v>0</v>
      </c>
      <c r="CC3" s="17">
        <v>0</v>
      </c>
      <c r="CD3" s="17">
        <v>0</v>
      </c>
      <c r="CE3" s="17">
        <v>0</v>
      </c>
      <c r="CF3" s="17">
        <v>0</v>
      </c>
      <c r="CG3" s="17">
        <v>0</v>
      </c>
      <c r="CH3" s="17">
        <v>0</v>
      </c>
      <c r="CI3" s="16" t="s">
        <v>93</v>
      </c>
      <c r="CJ3" s="17">
        <v>0</v>
      </c>
      <c r="CK3" s="17">
        <v>0</v>
      </c>
      <c r="CL3" s="17">
        <v>0</v>
      </c>
      <c r="CM3" s="17">
        <v>0</v>
      </c>
      <c r="CN3" s="17">
        <v>0</v>
      </c>
      <c r="CO3" s="17">
        <v>0</v>
      </c>
      <c r="CP3" s="16" t="s">
        <v>93</v>
      </c>
    </row>
    <row r="4" spans="1:94" x14ac:dyDescent="0.25">
      <c r="A4" s="15" t="s">
        <v>109</v>
      </c>
      <c r="B4" s="16" t="s">
        <v>110</v>
      </c>
      <c r="C4" s="16" t="s">
        <v>111</v>
      </c>
      <c r="D4" s="16" t="s">
        <v>112</v>
      </c>
      <c r="E4" s="16" t="s">
        <v>99</v>
      </c>
      <c r="F4" s="16" t="s">
        <v>99</v>
      </c>
      <c r="G4" s="16" t="s">
        <v>113</v>
      </c>
      <c r="H4" s="17">
        <v>10</v>
      </c>
      <c r="I4" s="17">
        <v>4316</v>
      </c>
      <c r="J4" s="17">
        <v>2158</v>
      </c>
      <c r="K4" s="17">
        <v>2158</v>
      </c>
      <c r="L4" s="17">
        <v>5864</v>
      </c>
      <c r="M4" s="17">
        <v>30601</v>
      </c>
      <c r="N4" s="17">
        <v>414</v>
      </c>
      <c r="O4" s="16" t="s">
        <v>101</v>
      </c>
      <c r="P4" s="17">
        <v>1122</v>
      </c>
      <c r="Q4" s="17">
        <v>5.22</v>
      </c>
      <c r="R4" s="17">
        <v>14.18</v>
      </c>
      <c r="S4" s="17">
        <v>10.43</v>
      </c>
      <c r="T4" s="17">
        <v>26</v>
      </c>
      <c r="U4" s="17">
        <v>4.59</v>
      </c>
      <c r="V4" s="16" t="s">
        <v>114</v>
      </c>
      <c r="W4" s="16" t="s">
        <v>115</v>
      </c>
      <c r="X4" s="16" t="s">
        <v>99</v>
      </c>
      <c r="Y4" s="16" t="s">
        <v>113</v>
      </c>
      <c r="Z4" s="17">
        <v>12.5</v>
      </c>
      <c r="AA4" s="17">
        <v>4268</v>
      </c>
      <c r="AB4" s="17">
        <v>2134</v>
      </c>
      <c r="AC4" s="17">
        <v>2134</v>
      </c>
      <c r="AD4" s="17">
        <v>6016</v>
      </c>
      <c r="AE4" s="17">
        <v>38203</v>
      </c>
      <c r="AF4" s="17">
        <v>337</v>
      </c>
      <c r="AG4" s="16" t="s">
        <v>101</v>
      </c>
      <c r="AH4" s="17">
        <v>1622</v>
      </c>
      <c r="AI4" s="17">
        <v>6.35</v>
      </c>
      <c r="AJ4" s="17">
        <v>17.899999999999999</v>
      </c>
      <c r="AK4" s="17">
        <v>12.66</v>
      </c>
      <c r="AL4" s="17">
        <v>38</v>
      </c>
      <c r="AM4" s="17">
        <v>5.32</v>
      </c>
      <c r="AN4" s="16" t="s">
        <v>93</v>
      </c>
      <c r="AO4" s="16" t="s">
        <v>93</v>
      </c>
      <c r="AP4" s="16" t="s">
        <v>93</v>
      </c>
      <c r="AQ4" s="16" t="s">
        <v>93</v>
      </c>
      <c r="AR4" s="17">
        <v>0</v>
      </c>
      <c r="AS4" s="17">
        <v>0</v>
      </c>
      <c r="AT4" s="17">
        <v>0</v>
      </c>
      <c r="AU4" s="17">
        <v>0</v>
      </c>
      <c r="AV4" s="17">
        <v>0</v>
      </c>
      <c r="AW4" s="17">
        <v>0</v>
      </c>
      <c r="AX4" s="17">
        <v>0</v>
      </c>
      <c r="AY4" s="16" t="s">
        <v>93</v>
      </c>
      <c r="AZ4" s="17">
        <v>0</v>
      </c>
      <c r="BA4" s="17">
        <v>0</v>
      </c>
      <c r="BB4" s="17">
        <v>0</v>
      </c>
      <c r="BC4" s="17">
        <v>0</v>
      </c>
      <c r="BD4" s="17">
        <v>0</v>
      </c>
      <c r="BE4" s="17">
        <v>0</v>
      </c>
      <c r="BF4" s="16" t="s">
        <v>93</v>
      </c>
      <c r="BG4" s="16" t="s">
        <v>93</v>
      </c>
      <c r="BH4" s="16" t="s">
        <v>93</v>
      </c>
      <c r="BI4" s="16" t="s">
        <v>93</v>
      </c>
      <c r="BJ4" s="17">
        <v>0</v>
      </c>
      <c r="BK4" s="17">
        <v>0</v>
      </c>
      <c r="BL4" s="17">
        <v>0</v>
      </c>
      <c r="BM4" s="17">
        <v>0</v>
      </c>
      <c r="BN4" s="17">
        <v>0</v>
      </c>
      <c r="BO4" s="17">
        <v>0</v>
      </c>
      <c r="BP4" s="17">
        <v>0</v>
      </c>
      <c r="BQ4" s="16" t="s">
        <v>93</v>
      </c>
      <c r="BR4" s="17">
        <v>0</v>
      </c>
      <c r="BS4" s="17">
        <v>0</v>
      </c>
      <c r="BT4" s="17">
        <v>0</v>
      </c>
      <c r="BU4" s="17">
        <v>0</v>
      </c>
      <c r="BV4" s="17">
        <v>0</v>
      </c>
      <c r="BW4" s="17">
        <v>0</v>
      </c>
      <c r="BX4" s="16" t="s">
        <v>93</v>
      </c>
      <c r="BY4" s="16" t="s">
        <v>93</v>
      </c>
      <c r="BZ4" s="16" t="s">
        <v>93</v>
      </c>
      <c r="CA4" s="16" t="s">
        <v>93</v>
      </c>
      <c r="CB4" s="17">
        <v>0</v>
      </c>
      <c r="CC4" s="17">
        <v>0</v>
      </c>
      <c r="CD4" s="17">
        <v>0</v>
      </c>
      <c r="CE4" s="17">
        <v>0</v>
      </c>
      <c r="CF4" s="17">
        <v>0</v>
      </c>
      <c r="CG4" s="17">
        <v>0</v>
      </c>
      <c r="CH4" s="17">
        <v>0</v>
      </c>
      <c r="CI4" s="16" t="s">
        <v>93</v>
      </c>
      <c r="CJ4" s="17">
        <v>0</v>
      </c>
      <c r="CK4" s="17">
        <v>0</v>
      </c>
      <c r="CL4" s="17">
        <v>0</v>
      </c>
      <c r="CM4" s="17">
        <v>0</v>
      </c>
      <c r="CN4" s="17">
        <v>0</v>
      </c>
      <c r="CO4" s="17">
        <v>0</v>
      </c>
      <c r="CP4" s="16" t="s">
        <v>93</v>
      </c>
    </row>
    <row r="5" spans="1:94" x14ac:dyDescent="0.25">
      <c r="A5" s="15" t="s">
        <v>116</v>
      </c>
      <c r="B5" s="16" t="s">
        <v>117</v>
      </c>
      <c r="C5" s="16" t="s">
        <v>118</v>
      </c>
      <c r="D5" s="16" t="s">
        <v>119</v>
      </c>
      <c r="E5" s="16" t="s">
        <v>98</v>
      </c>
      <c r="F5" s="16" t="s">
        <v>99</v>
      </c>
      <c r="G5" s="16" t="s">
        <v>120</v>
      </c>
      <c r="H5" s="17">
        <v>39</v>
      </c>
      <c r="I5" s="17">
        <v>3241</v>
      </c>
      <c r="J5" s="17">
        <v>2917</v>
      </c>
      <c r="K5" s="17">
        <v>324</v>
      </c>
      <c r="L5" s="17">
        <v>1564</v>
      </c>
      <c r="M5" s="17">
        <v>114067</v>
      </c>
      <c r="N5" s="17">
        <v>40</v>
      </c>
      <c r="O5" s="16" t="s">
        <v>101</v>
      </c>
      <c r="P5" s="17">
        <v>1189</v>
      </c>
      <c r="Q5" s="17">
        <v>72.930000000000007</v>
      </c>
      <c r="R5" s="17">
        <v>39.1</v>
      </c>
      <c r="S5" s="17">
        <v>81.03</v>
      </c>
      <c r="T5" s="17">
        <v>36.69</v>
      </c>
      <c r="U5" s="17">
        <v>1.31</v>
      </c>
      <c r="V5" s="16" t="s">
        <v>121</v>
      </c>
      <c r="W5" s="16" t="s">
        <v>122</v>
      </c>
      <c r="X5" s="16" t="s">
        <v>99</v>
      </c>
      <c r="Y5" s="16" t="s">
        <v>107</v>
      </c>
      <c r="Z5" s="17">
        <v>9</v>
      </c>
      <c r="AA5" s="17">
        <v>2846</v>
      </c>
      <c r="AB5" s="17">
        <v>2561</v>
      </c>
      <c r="AC5" s="17">
        <v>285</v>
      </c>
      <c r="AD5" s="17">
        <v>297</v>
      </c>
      <c r="AE5" s="17">
        <v>23046</v>
      </c>
      <c r="AF5" s="17">
        <v>33</v>
      </c>
      <c r="AG5" s="16" t="s">
        <v>101</v>
      </c>
      <c r="AH5" s="17">
        <v>717</v>
      </c>
      <c r="AI5" s="17">
        <v>77.599999999999994</v>
      </c>
      <c r="AJ5" s="17">
        <v>9</v>
      </c>
      <c r="AK5" s="17">
        <v>86.24</v>
      </c>
      <c r="AL5" s="17">
        <v>25.19</v>
      </c>
      <c r="AM5" s="17">
        <v>3.9</v>
      </c>
      <c r="AN5" s="16" t="s">
        <v>93</v>
      </c>
      <c r="AO5" s="16" t="s">
        <v>93</v>
      </c>
      <c r="AP5" s="16" t="s">
        <v>93</v>
      </c>
      <c r="AQ5" s="16" t="s">
        <v>93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6" t="s">
        <v>93</v>
      </c>
      <c r="AZ5" s="17">
        <v>0</v>
      </c>
      <c r="BA5" s="17">
        <v>0</v>
      </c>
      <c r="BB5" s="17">
        <v>0</v>
      </c>
      <c r="BC5" s="17">
        <v>0</v>
      </c>
      <c r="BD5" s="17">
        <v>0</v>
      </c>
      <c r="BE5" s="17">
        <v>0</v>
      </c>
      <c r="BF5" s="16" t="s">
        <v>93</v>
      </c>
      <c r="BG5" s="16" t="s">
        <v>93</v>
      </c>
      <c r="BH5" s="16" t="s">
        <v>93</v>
      </c>
      <c r="BI5" s="16" t="s">
        <v>93</v>
      </c>
      <c r="BJ5" s="17">
        <v>0</v>
      </c>
      <c r="BK5" s="17">
        <v>0</v>
      </c>
      <c r="BL5" s="17">
        <v>0</v>
      </c>
      <c r="BM5" s="17">
        <v>0</v>
      </c>
      <c r="BN5" s="17">
        <v>0</v>
      </c>
      <c r="BO5" s="17">
        <v>0</v>
      </c>
      <c r="BP5" s="17">
        <v>0</v>
      </c>
      <c r="BQ5" s="16" t="s">
        <v>93</v>
      </c>
      <c r="BR5" s="17">
        <v>0</v>
      </c>
      <c r="BS5" s="17">
        <v>0</v>
      </c>
      <c r="BT5" s="17">
        <v>0</v>
      </c>
      <c r="BU5" s="17">
        <v>0</v>
      </c>
      <c r="BV5" s="17">
        <v>0</v>
      </c>
      <c r="BW5" s="17">
        <v>0</v>
      </c>
      <c r="BX5" s="16" t="s">
        <v>93</v>
      </c>
      <c r="BY5" s="16" t="s">
        <v>93</v>
      </c>
      <c r="BZ5" s="16" t="s">
        <v>93</v>
      </c>
      <c r="CA5" s="16" t="s">
        <v>93</v>
      </c>
      <c r="CB5" s="17">
        <v>0</v>
      </c>
      <c r="CC5" s="17">
        <v>0</v>
      </c>
      <c r="CD5" s="17">
        <v>0</v>
      </c>
      <c r="CE5" s="17">
        <v>0</v>
      </c>
      <c r="CF5" s="17">
        <v>0</v>
      </c>
      <c r="CG5" s="17">
        <v>0</v>
      </c>
      <c r="CH5" s="17">
        <v>0</v>
      </c>
      <c r="CI5" s="16" t="s">
        <v>93</v>
      </c>
      <c r="CJ5" s="17">
        <v>0</v>
      </c>
      <c r="CK5" s="17">
        <v>0</v>
      </c>
      <c r="CL5" s="17">
        <v>0</v>
      </c>
      <c r="CM5" s="17">
        <v>0</v>
      </c>
      <c r="CN5" s="17">
        <v>0</v>
      </c>
      <c r="CO5" s="17">
        <v>0</v>
      </c>
      <c r="CP5" s="16" t="s">
        <v>93</v>
      </c>
    </row>
    <row r="6" spans="1:94" x14ac:dyDescent="0.25">
      <c r="A6" s="15" t="s">
        <v>116</v>
      </c>
      <c r="B6" s="16" t="s">
        <v>123</v>
      </c>
      <c r="C6" s="16" t="s">
        <v>124</v>
      </c>
      <c r="D6" s="16" t="s">
        <v>125</v>
      </c>
      <c r="E6" s="16" t="s">
        <v>126</v>
      </c>
      <c r="F6" s="16" t="s">
        <v>99</v>
      </c>
      <c r="G6" s="16" t="s">
        <v>127</v>
      </c>
      <c r="H6" s="17">
        <v>6.9</v>
      </c>
      <c r="I6" s="17">
        <v>10749</v>
      </c>
      <c r="J6" s="17">
        <v>9459</v>
      </c>
      <c r="K6" s="17">
        <v>1290</v>
      </c>
      <c r="L6" s="17">
        <v>110</v>
      </c>
      <c r="M6" s="17">
        <v>65269</v>
      </c>
      <c r="N6" s="17">
        <v>16</v>
      </c>
      <c r="O6" s="16" t="s">
        <v>101</v>
      </c>
      <c r="P6" s="17">
        <v>2072</v>
      </c>
      <c r="Q6" s="17">
        <v>593.35</v>
      </c>
      <c r="R6" s="17">
        <v>6.9</v>
      </c>
      <c r="S6" s="17">
        <v>671.81</v>
      </c>
      <c r="T6" s="17">
        <v>19.28</v>
      </c>
      <c r="U6" s="17">
        <v>3.98</v>
      </c>
      <c r="V6" s="16" t="s">
        <v>128</v>
      </c>
      <c r="W6" s="16" t="s">
        <v>126</v>
      </c>
      <c r="X6" s="16" t="s">
        <v>99</v>
      </c>
      <c r="Y6" s="16" t="s">
        <v>127</v>
      </c>
      <c r="Z6" s="17">
        <v>6.9</v>
      </c>
      <c r="AA6" s="17">
        <v>9986</v>
      </c>
      <c r="AB6" s="17">
        <v>8788</v>
      </c>
      <c r="AC6" s="17">
        <v>1198</v>
      </c>
      <c r="AD6" s="17">
        <v>104</v>
      </c>
      <c r="AE6" s="17">
        <v>60634</v>
      </c>
      <c r="AF6" s="17">
        <v>15</v>
      </c>
      <c r="AG6" s="16" t="s">
        <v>101</v>
      </c>
      <c r="AH6" s="17">
        <v>1884</v>
      </c>
      <c r="AI6" s="17">
        <v>583.02</v>
      </c>
      <c r="AJ6" s="17">
        <v>6.9</v>
      </c>
      <c r="AK6" s="17">
        <v>665.73</v>
      </c>
      <c r="AL6" s="17">
        <v>18.87</v>
      </c>
      <c r="AM6" s="17">
        <v>3.89</v>
      </c>
      <c r="AN6" s="16" t="s">
        <v>93</v>
      </c>
      <c r="AO6" s="16" t="s">
        <v>93</v>
      </c>
      <c r="AP6" s="16" t="s">
        <v>93</v>
      </c>
      <c r="AQ6" s="16" t="s">
        <v>93</v>
      </c>
      <c r="AR6" s="17">
        <v>0</v>
      </c>
      <c r="AS6" s="17">
        <v>0</v>
      </c>
      <c r="AT6" s="17">
        <v>0</v>
      </c>
      <c r="AU6" s="17">
        <v>0</v>
      </c>
      <c r="AV6" s="17">
        <v>0</v>
      </c>
      <c r="AW6" s="17">
        <v>0</v>
      </c>
      <c r="AX6" s="17">
        <v>0</v>
      </c>
      <c r="AY6" s="16" t="s">
        <v>93</v>
      </c>
      <c r="AZ6" s="17">
        <v>0</v>
      </c>
      <c r="BA6" s="17">
        <v>0</v>
      </c>
      <c r="BB6" s="17">
        <v>0</v>
      </c>
      <c r="BC6" s="17">
        <v>0</v>
      </c>
      <c r="BD6" s="17">
        <v>0</v>
      </c>
      <c r="BE6" s="17">
        <v>0</v>
      </c>
      <c r="BF6" s="16" t="s">
        <v>93</v>
      </c>
      <c r="BG6" s="16" t="s">
        <v>93</v>
      </c>
      <c r="BH6" s="16" t="s">
        <v>93</v>
      </c>
      <c r="BI6" s="16" t="s">
        <v>93</v>
      </c>
      <c r="BJ6" s="17">
        <v>0</v>
      </c>
      <c r="BK6" s="17">
        <v>0</v>
      </c>
      <c r="BL6" s="17">
        <v>0</v>
      </c>
      <c r="BM6" s="17">
        <v>0</v>
      </c>
      <c r="BN6" s="17">
        <v>0</v>
      </c>
      <c r="BO6" s="17">
        <v>0</v>
      </c>
      <c r="BP6" s="17">
        <v>0</v>
      </c>
      <c r="BQ6" s="16" t="s">
        <v>93</v>
      </c>
      <c r="BR6" s="17">
        <v>0</v>
      </c>
      <c r="BS6" s="17">
        <v>0</v>
      </c>
      <c r="BT6" s="17">
        <v>0</v>
      </c>
      <c r="BU6" s="17">
        <v>0</v>
      </c>
      <c r="BV6" s="17">
        <v>0</v>
      </c>
      <c r="BW6" s="17">
        <v>0</v>
      </c>
      <c r="BX6" s="16" t="s">
        <v>93</v>
      </c>
      <c r="BY6" s="16" t="s">
        <v>93</v>
      </c>
      <c r="BZ6" s="16" t="s">
        <v>93</v>
      </c>
      <c r="CA6" s="16" t="s">
        <v>93</v>
      </c>
      <c r="CB6" s="17">
        <v>0</v>
      </c>
      <c r="CC6" s="17">
        <v>0</v>
      </c>
      <c r="CD6" s="17">
        <v>0</v>
      </c>
      <c r="CE6" s="17">
        <v>0</v>
      </c>
      <c r="CF6" s="17">
        <v>0</v>
      </c>
      <c r="CG6" s="17">
        <v>0</v>
      </c>
      <c r="CH6" s="17">
        <v>0</v>
      </c>
      <c r="CI6" s="16" t="s">
        <v>93</v>
      </c>
      <c r="CJ6" s="17">
        <v>0</v>
      </c>
      <c r="CK6" s="17">
        <v>0</v>
      </c>
      <c r="CL6" s="17">
        <v>0</v>
      </c>
      <c r="CM6" s="17">
        <v>0</v>
      </c>
      <c r="CN6" s="17">
        <v>0</v>
      </c>
      <c r="CO6" s="17">
        <v>0</v>
      </c>
      <c r="CP6" s="16" t="s">
        <v>93</v>
      </c>
    </row>
    <row r="7" spans="1:94" x14ac:dyDescent="0.25">
      <c r="A7" s="15" t="s">
        <v>129</v>
      </c>
      <c r="B7" s="16" t="s">
        <v>130</v>
      </c>
      <c r="C7" s="16" t="s">
        <v>131</v>
      </c>
      <c r="D7" s="16" t="s">
        <v>132</v>
      </c>
      <c r="E7" s="16" t="s">
        <v>133</v>
      </c>
      <c r="F7" s="16" t="s">
        <v>99</v>
      </c>
      <c r="G7" s="16" t="s">
        <v>120</v>
      </c>
      <c r="H7" s="17">
        <v>21.5</v>
      </c>
      <c r="I7" s="17">
        <v>12045</v>
      </c>
      <c r="J7" s="17">
        <v>11115</v>
      </c>
      <c r="K7" s="17">
        <v>930</v>
      </c>
      <c r="L7" s="17">
        <v>200</v>
      </c>
      <c r="M7" s="17">
        <v>202090</v>
      </c>
      <c r="N7" s="17">
        <v>11</v>
      </c>
      <c r="O7" s="16" t="s">
        <v>101</v>
      </c>
      <c r="P7" s="17">
        <v>3671</v>
      </c>
      <c r="Q7" s="17">
        <v>1010.45</v>
      </c>
      <c r="R7" s="17">
        <v>18.18</v>
      </c>
      <c r="S7" s="17">
        <v>1095</v>
      </c>
      <c r="T7" s="17">
        <v>30.48</v>
      </c>
      <c r="U7" s="17">
        <v>2.2799999999999998</v>
      </c>
      <c r="V7" s="16" t="s">
        <v>134</v>
      </c>
      <c r="W7" s="16" t="s">
        <v>133</v>
      </c>
      <c r="X7" s="16" t="s">
        <v>99</v>
      </c>
      <c r="Y7" s="16" t="s">
        <v>120</v>
      </c>
      <c r="Z7" s="17">
        <v>21.3</v>
      </c>
      <c r="AA7" s="17">
        <v>12020</v>
      </c>
      <c r="AB7" s="17">
        <v>9090</v>
      </c>
      <c r="AC7" s="17">
        <v>2930</v>
      </c>
      <c r="AD7" s="17">
        <v>205</v>
      </c>
      <c r="AE7" s="17">
        <v>124229</v>
      </c>
      <c r="AF7" s="17">
        <v>15</v>
      </c>
      <c r="AG7" s="16" t="s">
        <v>101</v>
      </c>
      <c r="AH7" s="17">
        <v>3682</v>
      </c>
      <c r="AI7" s="17">
        <v>606</v>
      </c>
      <c r="AJ7" s="17">
        <v>13.67</v>
      </c>
      <c r="AK7" s="17">
        <v>801.33</v>
      </c>
      <c r="AL7" s="17">
        <v>30.63</v>
      </c>
      <c r="AM7" s="17">
        <v>3.71</v>
      </c>
      <c r="AN7" s="16" t="s">
        <v>93</v>
      </c>
      <c r="AO7" s="16" t="s">
        <v>93</v>
      </c>
      <c r="AP7" s="16" t="s">
        <v>93</v>
      </c>
      <c r="AQ7" s="16" t="s">
        <v>93</v>
      </c>
      <c r="AR7" s="17">
        <v>0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0</v>
      </c>
      <c r="AY7" s="16" t="s">
        <v>93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16" t="s">
        <v>93</v>
      </c>
      <c r="BG7" s="16" t="s">
        <v>93</v>
      </c>
      <c r="BH7" s="16" t="s">
        <v>93</v>
      </c>
      <c r="BI7" s="16" t="s">
        <v>93</v>
      </c>
      <c r="BJ7" s="17">
        <v>0</v>
      </c>
      <c r="BK7" s="1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6" t="s">
        <v>93</v>
      </c>
      <c r="BR7" s="17">
        <v>0</v>
      </c>
      <c r="BS7" s="17">
        <v>0</v>
      </c>
      <c r="BT7" s="17">
        <v>0</v>
      </c>
      <c r="BU7" s="17">
        <v>0</v>
      </c>
      <c r="BV7" s="17">
        <v>0</v>
      </c>
      <c r="BW7" s="17">
        <v>0</v>
      </c>
      <c r="BX7" s="16" t="s">
        <v>93</v>
      </c>
      <c r="BY7" s="16" t="s">
        <v>93</v>
      </c>
      <c r="BZ7" s="16" t="s">
        <v>93</v>
      </c>
      <c r="CA7" s="16" t="s">
        <v>93</v>
      </c>
      <c r="CB7" s="17">
        <v>0</v>
      </c>
      <c r="CC7" s="17">
        <v>0</v>
      </c>
      <c r="CD7" s="17">
        <v>0</v>
      </c>
      <c r="CE7" s="17">
        <v>0</v>
      </c>
      <c r="CF7" s="17">
        <v>0</v>
      </c>
      <c r="CG7" s="17">
        <v>0</v>
      </c>
      <c r="CH7" s="17">
        <v>0</v>
      </c>
      <c r="CI7" s="16" t="s">
        <v>93</v>
      </c>
      <c r="CJ7" s="17">
        <v>0</v>
      </c>
      <c r="CK7" s="17">
        <v>0</v>
      </c>
      <c r="CL7" s="17">
        <v>0</v>
      </c>
      <c r="CM7" s="17">
        <v>0</v>
      </c>
      <c r="CN7" s="17">
        <v>0</v>
      </c>
      <c r="CO7" s="17">
        <v>0</v>
      </c>
      <c r="CP7" s="16" t="s">
        <v>93</v>
      </c>
    </row>
    <row r="8" spans="1:94" x14ac:dyDescent="0.25">
      <c r="A8" s="15" t="s">
        <v>116</v>
      </c>
      <c r="B8" s="16" t="s">
        <v>135</v>
      </c>
      <c r="C8" s="16" t="s">
        <v>136</v>
      </c>
      <c r="D8" s="16" t="s">
        <v>137</v>
      </c>
      <c r="E8" s="16" t="s">
        <v>98</v>
      </c>
      <c r="F8" s="16" t="s">
        <v>99</v>
      </c>
      <c r="G8" s="16" t="s">
        <v>120</v>
      </c>
      <c r="H8" s="17">
        <v>40</v>
      </c>
      <c r="I8" s="17">
        <v>5994</v>
      </c>
      <c r="J8" s="17">
        <v>5275</v>
      </c>
      <c r="K8" s="17">
        <v>719</v>
      </c>
      <c r="L8" s="17">
        <v>560</v>
      </c>
      <c r="M8" s="17">
        <v>211002</v>
      </c>
      <c r="N8" s="17">
        <v>14</v>
      </c>
      <c r="O8" s="16" t="s">
        <v>101</v>
      </c>
      <c r="P8" s="17">
        <v>2028</v>
      </c>
      <c r="Q8" s="17">
        <v>376.79</v>
      </c>
      <c r="R8" s="17">
        <v>40</v>
      </c>
      <c r="S8" s="17">
        <v>428.14</v>
      </c>
      <c r="T8" s="17">
        <v>33.83</v>
      </c>
      <c r="U8" s="17">
        <v>1.2</v>
      </c>
      <c r="V8" s="16" t="s">
        <v>138</v>
      </c>
      <c r="W8" s="16" t="s">
        <v>98</v>
      </c>
      <c r="X8" s="16" t="s">
        <v>99</v>
      </c>
      <c r="Y8" s="16" t="s">
        <v>100</v>
      </c>
      <c r="Z8" s="17">
        <v>40</v>
      </c>
      <c r="AA8" s="17">
        <v>5055</v>
      </c>
      <c r="AB8" s="17">
        <v>4448</v>
      </c>
      <c r="AC8" s="17">
        <v>607</v>
      </c>
      <c r="AD8" s="17">
        <v>560</v>
      </c>
      <c r="AE8" s="17">
        <v>177930</v>
      </c>
      <c r="AF8" s="17">
        <v>14</v>
      </c>
      <c r="AG8" s="16" t="s">
        <v>101</v>
      </c>
      <c r="AH8" s="17">
        <v>1664</v>
      </c>
      <c r="AI8" s="17">
        <v>317.73</v>
      </c>
      <c r="AJ8" s="17">
        <v>40</v>
      </c>
      <c r="AK8" s="17">
        <v>361.07</v>
      </c>
      <c r="AL8" s="17">
        <v>32.92</v>
      </c>
      <c r="AM8" s="17">
        <v>1.17</v>
      </c>
      <c r="AN8" s="16" t="s">
        <v>93</v>
      </c>
      <c r="AO8" s="16" t="s">
        <v>93</v>
      </c>
      <c r="AP8" s="16" t="s">
        <v>93</v>
      </c>
      <c r="AQ8" s="16" t="s">
        <v>93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6" t="s">
        <v>93</v>
      </c>
      <c r="AZ8" s="17">
        <v>0</v>
      </c>
      <c r="BA8" s="17">
        <v>0</v>
      </c>
      <c r="BB8" s="17">
        <v>0</v>
      </c>
      <c r="BC8" s="17">
        <v>0</v>
      </c>
      <c r="BD8" s="17">
        <v>0</v>
      </c>
      <c r="BE8" s="17">
        <v>0</v>
      </c>
      <c r="BF8" s="16" t="s">
        <v>93</v>
      </c>
      <c r="BG8" s="16" t="s">
        <v>93</v>
      </c>
      <c r="BH8" s="16" t="s">
        <v>93</v>
      </c>
      <c r="BI8" s="16" t="s">
        <v>93</v>
      </c>
      <c r="BJ8" s="17">
        <v>0</v>
      </c>
      <c r="BK8" s="17">
        <v>0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6" t="s">
        <v>93</v>
      </c>
      <c r="BR8" s="1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0</v>
      </c>
      <c r="BX8" s="16" t="s">
        <v>93</v>
      </c>
      <c r="BY8" s="16" t="s">
        <v>93</v>
      </c>
      <c r="BZ8" s="16" t="s">
        <v>93</v>
      </c>
      <c r="CA8" s="16" t="s">
        <v>93</v>
      </c>
      <c r="CB8" s="17">
        <v>0</v>
      </c>
      <c r="CC8" s="17">
        <v>0</v>
      </c>
      <c r="CD8" s="17">
        <v>0</v>
      </c>
      <c r="CE8" s="17">
        <v>0</v>
      </c>
      <c r="CF8" s="17">
        <v>0</v>
      </c>
      <c r="CG8" s="17">
        <v>0</v>
      </c>
      <c r="CH8" s="17">
        <v>0</v>
      </c>
      <c r="CI8" s="16" t="s">
        <v>93</v>
      </c>
      <c r="CJ8" s="17">
        <v>0</v>
      </c>
      <c r="CK8" s="17">
        <v>0</v>
      </c>
      <c r="CL8" s="17">
        <v>0</v>
      </c>
      <c r="CM8" s="17">
        <v>0</v>
      </c>
      <c r="CN8" s="17">
        <v>0</v>
      </c>
      <c r="CO8" s="17">
        <v>0</v>
      </c>
      <c r="CP8" s="16" t="s">
        <v>93</v>
      </c>
    </row>
    <row r="9" spans="1:94" x14ac:dyDescent="0.25">
      <c r="A9" s="15" t="s">
        <v>116</v>
      </c>
      <c r="B9" s="16" t="s">
        <v>139</v>
      </c>
      <c r="C9" s="16" t="s">
        <v>140</v>
      </c>
      <c r="D9" s="16" t="s">
        <v>141</v>
      </c>
      <c r="E9" s="16" t="s">
        <v>98</v>
      </c>
      <c r="F9" s="16" t="s">
        <v>99</v>
      </c>
      <c r="G9" s="16" t="s">
        <v>120</v>
      </c>
      <c r="H9" s="17">
        <v>38.200000000000003</v>
      </c>
      <c r="I9" s="17">
        <v>6219</v>
      </c>
      <c r="J9" s="17">
        <v>5597</v>
      </c>
      <c r="K9" s="17">
        <v>622</v>
      </c>
      <c r="L9" s="17">
        <v>2296</v>
      </c>
      <c r="M9" s="17">
        <v>213805</v>
      </c>
      <c r="N9" s="17">
        <v>60</v>
      </c>
      <c r="O9" s="16" t="s">
        <v>101</v>
      </c>
      <c r="P9" s="17">
        <v>1951</v>
      </c>
      <c r="Q9" s="17">
        <v>93.12</v>
      </c>
      <c r="R9" s="17">
        <v>38.200000000000003</v>
      </c>
      <c r="S9" s="17">
        <v>103.65</v>
      </c>
      <c r="T9" s="17">
        <v>31.37</v>
      </c>
      <c r="U9" s="17">
        <v>1.1399999999999999</v>
      </c>
      <c r="V9" s="16" t="s">
        <v>142</v>
      </c>
      <c r="W9" s="16" t="s">
        <v>115</v>
      </c>
      <c r="X9" s="16" t="s">
        <v>99</v>
      </c>
      <c r="Y9" s="16" t="s">
        <v>120</v>
      </c>
      <c r="Z9" s="17">
        <v>15.4</v>
      </c>
      <c r="AA9" s="17">
        <v>5754</v>
      </c>
      <c r="AB9" s="17">
        <v>5179</v>
      </c>
      <c r="AC9" s="17">
        <v>575</v>
      </c>
      <c r="AD9" s="17">
        <v>1016</v>
      </c>
      <c r="AE9" s="17">
        <v>79751</v>
      </c>
      <c r="AF9" s="17">
        <v>66</v>
      </c>
      <c r="AG9" s="16" t="s">
        <v>101</v>
      </c>
      <c r="AH9" s="17">
        <v>1161</v>
      </c>
      <c r="AI9" s="17">
        <v>78.5</v>
      </c>
      <c r="AJ9" s="17">
        <v>15.4</v>
      </c>
      <c r="AK9" s="17">
        <v>87.18</v>
      </c>
      <c r="AL9" s="17">
        <v>20.18</v>
      </c>
      <c r="AM9" s="17">
        <v>1.82</v>
      </c>
      <c r="AN9" s="16" t="s">
        <v>93</v>
      </c>
      <c r="AO9" s="16" t="s">
        <v>93</v>
      </c>
      <c r="AP9" s="16" t="s">
        <v>93</v>
      </c>
      <c r="AQ9" s="16" t="s">
        <v>93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6" t="s">
        <v>93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6" t="s">
        <v>93</v>
      </c>
      <c r="BG9" s="16" t="s">
        <v>93</v>
      </c>
      <c r="BH9" s="16" t="s">
        <v>93</v>
      </c>
      <c r="BI9" s="16" t="s">
        <v>93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6" t="s">
        <v>93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6" t="s">
        <v>93</v>
      </c>
      <c r="BY9" s="16" t="s">
        <v>93</v>
      </c>
      <c r="BZ9" s="16" t="s">
        <v>93</v>
      </c>
      <c r="CA9" s="16" t="s">
        <v>93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6" t="s">
        <v>93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6" t="s">
        <v>93</v>
      </c>
    </row>
    <row r="10" spans="1:94" x14ac:dyDescent="0.25">
      <c r="A10" s="15" t="s">
        <v>116</v>
      </c>
      <c r="B10" s="16" t="s">
        <v>143</v>
      </c>
      <c r="C10" s="16" t="s">
        <v>144</v>
      </c>
      <c r="D10" s="16" t="s">
        <v>145</v>
      </c>
      <c r="E10" s="16" t="s">
        <v>133</v>
      </c>
      <c r="F10" s="16" t="s">
        <v>99</v>
      </c>
      <c r="G10" s="16" t="s">
        <v>113</v>
      </c>
      <c r="H10" s="17">
        <v>6</v>
      </c>
      <c r="I10" s="17">
        <v>10276</v>
      </c>
      <c r="J10" s="17">
        <v>9248</v>
      </c>
      <c r="K10" s="17">
        <v>1028</v>
      </c>
      <c r="L10" s="17">
        <v>70</v>
      </c>
      <c r="M10" s="17">
        <v>59187</v>
      </c>
      <c r="N10" s="17">
        <v>11</v>
      </c>
      <c r="O10" s="16" t="s">
        <v>101</v>
      </c>
      <c r="P10" s="17">
        <v>1701</v>
      </c>
      <c r="Q10" s="17">
        <v>845.53</v>
      </c>
      <c r="R10" s="17">
        <v>6.4</v>
      </c>
      <c r="S10" s="17">
        <v>934.18</v>
      </c>
      <c r="T10" s="17">
        <v>16.55</v>
      </c>
      <c r="U10" s="17">
        <v>3.6</v>
      </c>
      <c r="V10" s="16" t="s">
        <v>146</v>
      </c>
      <c r="W10" s="16" t="s">
        <v>133</v>
      </c>
      <c r="X10" s="16" t="s">
        <v>99</v>
      </c>
      <c r="Y10" s="16" t="s">
        <v>107</v>
      </c>
      <c r="Z10" s="17">
        <v>6</v>
      </c>
      <c r="AA10" s="17">
        <v>9839</v>
      </c>
      <c r="AB10" s="17">
        <v>8855</v>
      </c>
      <c r="AC10" s="17">
        <v>984</v>
      </c>
      <c r="AD10" s="17">
        <v>60</v>
      </c>
      <c r="AE10" s="17">
        <v>53132</v>
      </c>
      <c r="AF10" s="17">
        <v>10</v>
      </c>
      <c r="AG10" s="16" t="s">
        <v>101</v>
      </c>
      <c r="AH10" s="17">
        <v>1561</v>
      </c>
      <c r="AI10" s="17">
        <v>885.53</v>
      </c>
      <c r="AJ10" s="17">
        <v>6</v>
      </c>
      <c r="AK10" s="17">
        <v>983.9</v>
      </c>
      <c r="AL10" s="17">
        <v>15.87</v>
      </c>
      <c r="AM10" s="17">
        <v>3.68</v>
      </c>
      <c r="AN10" s="16" t="s">
        <v>93</v>
      </c>
      <c r="AO10" s="16" t="s">
        <v>93</v>
      </c>
      <c r="AP10" s="16" t="s">
        <v>93</v>
      </c>
      <c r="AQ10" s="16" t="s">
        <v>93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6" t="s">
        <v>93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6" t="s">
        <v>93</v>
      </c>
      <c r="BG10" s="16" t="s">
        <v>93</v>
      </c>
      <c r="BH10" s="16" t="s">
        <v>93</v>
      </c>
      <c r="BI10" s="16" t="s">
        <v>93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6" t="s">
        <v>93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6" t="s">
        <v>93</v>
      </c>
      <c r="BY10" s="16" t="s">
        <v>93</v>
      </c>
      <c r="BZ10" s="16" t="s">
        <v>93</v>
      </c>
      <c r="CA10" s="16" t="s">
        <v>93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6" t="s">
        <v>93</v>
      </c>
      <c r="CJ10" s="17">
        <v>0</v>
      </c>
      <c r="CK10" s="17">
        <v>0</v>
      </c>
      <c r="CL10" s="17">
        <v>0</v>
      </c>
      <c r="CM10" s="17">
        <v>0</v>
      </c>
      <c r="CN10" s="17">
        <v>0</v>
      </c>
      <c r="CO10" s="17">
        <v>0</v>
      </c>
      <c r="CP10" s="16" t="s">
        <v>93</v>
      </c>
    </row>
    <row r="11" spans="1:94" x14ac:dyDescent="0.25">
      <c r="A11" s="15" t="s">
        <v>147</v>
      </c>
      <c r="B11" s="16" t="s">
        <v>148</v>
      </c>
      <c r="C11" s="16" t="s">
        <v>149</v>
      </c>
      <c r="D11" s="16" t="s">
        <v>150</v>
      </c>
      <c r="E11" s="16" t="s">
        <v>151</v>
      </c>
      <c r="F11" s="16" t="s">
        <v>99</v>
      </c>
      <c r="G11" s="16" t="s">
        <v>152</v>
      </c>
      <c r="H11" s="17">
        <v>20</v>
      </c>
      <c r="I11" s="17">
        <v>2975</v>
      </c>
      <c r="J11" s="17">
        <v>2255</v>
      </c>
      <c r="K11" s="17">
        <v>720</v>
      </c>
      <c r="L11" s="17">
        <v>820</v>
      </c>
      <c r="M11" s="17">
        <v>41626</v>
      </c>
      <c r="N11" s="17">
        <v>48</v>
      </c>
      <c r="O11" s="16" t="s">
        <v>101</v>
      </c>
      <c r="P11" s="17">
        <v>796</v>
      </c>
      <c r="Q11" s="17">
        <v>50.76</v>
      </c>
      <c r="R11" s="17">
        <v>18.46</v>
      </c>
      <c r="S11" s="17">
        <v>61.98</v>
      </c>
      <c r="T11" s="17">
        <v>26.76</v>
      </c>
      <c r="U11" s="17">
        <v>2.4</v>
      </c>
      <c r="V11" s="16" t="s">
        <v>153</v>
      </c>
      <c r="W11" s="16" t="s">
        <v>151</v>
      </c>
      <c r="X11" s="16" t="s">
        <v>99</v>
      </c>
      <c r="Y11" s="16" t="s">
        <v>154</v>
      </c>
      <c r="Z11" s="17">
        <v>16</v>
      </c>
      <c r="AA11" s="17">
        <v>4015</v>
      </c>
      <c r="AB11" s="17">
        <v>3695</v>
      </c>
      <c r="AC11" s="17">
        <v>320</v>
      </c>
      <c r="AD11" s="17">
        <v>663</v>
      </c>
      <c r="AE11" s="17">
        <v>33175</v>
      </c>
      <c r="AF11" s="17">
        <v>75</v>
      </c>
      <c r="AG11" s="16" t="s">
        <v>101</v>
      </c>
      <c r="AH11" s="17">
        <v>969</v>
      </c>
      <c r="AI11" s="17">
        <v>50.04</v>
      </c>
      <c r="AJ11" s="17">
        <v>8.98</v>
      </c>
      <c r="AK11" s="17">
        <v>53.53</v>
      </c>
      <c r="AL11" s="17">
        <v>24.13</v>
      </c>
      <c r="AM11" s="17">
        <v>3.66</v>
      </c>
      <c r="AN11" s="16" t="s">
        <v>93</v>
      </c>
      <c r="AO11" s="16" t="s">
        <v>93</v>
      </c>
      <c r="AP11" s="16" t="s">
        <v>93</v>
      </c>
      <c r="AQ11" s="16" t="s">
        <v>93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6" t="s">
        <v>93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6" t="s">
        <v>93</v>
      </c>
      <c r="BG11" s="16" t="s">
        <v>93</v>
      </c>
      <c r="BH11" s="16" t="s">
        <v>93</v>
      </c>
      <c r="BI11" s="16" t="s">
        <v>93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6" t="s">
        <v>93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6" t="s">
        <v>93</v>
      </c>
      <c r="BY11" s="16" t="s">
        <v>93</v>
      </c>
      <c r="BZ11" s="16" t="s">
        <v>93</v>
      </c>
      <c r="CA11" s="16" t="s">
        <v>93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6" t="s">
        <v>93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6" t="s">
        <v>93</v>
      </c>
    </row>
    <row r="12" spans="1:94" x14ac:dyDescent="0.25">
      <c r="A12" s="15" t="s">
        <v>94</v>
      </c>
      <c r="B12" s="16" t="s">
        <v>155</v>
      </c>
      <c r="C12" s="16" t="s">
        <v>156</v>
      </c>
      <c r="D12" s="16" t="s">
        <v>157</v>
      </c>
      <c r="E12" s="16" t="s">
        <v>98</v>
      </c>
      <c r="F12" s="16" t="s">
        <v>99</v>
      </c>
      <c r="G12" s="16" t="s">
        <v>152</v>
      </c>
      <c r="H12" s="17">
        <v>33</v>
      </c>
      <c r="I12" s="17">
        <v>9062</v>
      </c>
      <c r="J12" s="17">
        <v>4531</v>
      </c>
      <c r="K12" s="17">
        <v>4531</v>
      </c>
      <c r="L12" s="17">
        <v>660</v>
      </c>
      <c r="M12" s="17">
        <v>149523</v>
      </c>
      <c r="N12" s="17">
        <v>20</v>
      </c>
      <c r="O12" s="16" t="s">
        <v>101</v>
      </c>
      <c r="P12" s="17">
        <v>2994</v>
      </c>
      <c r="Q12" s="17">
        <v>226.55</v>
      </c>
      <c r="R12" s="17">
        <v>33</v>
      </c>
      <c r="S12" s="17">
        <v>453.1</v>
      </c>
      <c r="T12" s="17">
        <v>33.04</v>
      </c>
      <c r="U12" s="17">
        <v>2.5099999999999998</v>
      </c>
      <c r="V12" s="16" t="s">
        <v>158</v>
      </c>
      <c r="W12" s="16" t="s">
        <v>98</v>
      </c>
      <c r="X12" s="16" t="s">
        <v>99</v>
      </c>
      <c r="Y12" s="16" t="s">
        <v>152</v>
      </c>
      <c r="Z12" s="17">
        <v>32</v>
      </c>
      <c r="AA12" s="17">
        <v>6560</v>
      </c>
      <c r="AB12" s="17">
        <v>3280</v>
      </c>
      <c r="AC12" s="17">
        <v>3280</v>
      </c>
      <c r="AD12" s="17">
        <v>608</v>
      </c>
      <c r="AE12" s="17">
        <v>104960</v>
      </c>
      <c r="AF12" s="17">
        <v>19</v>
      </c>
      <c r="AG12" s="16" t="s">
        <v>101</v>
      </c>
      <c r="AH12" s="17">
        <v>2128</v>
      </c>
      <c r="AI12" s="17">
        <v>172.63</v>
      </c>
      <c r="AJ12" s="17">
        <v>32</v>
      </c>
      <c r="AK12" s="17">
        <v>345.26</v>
      </c>
      <c r="AL12" s="17">
        <v>32.44</v>
      </c>
      <c r="AM12" s="17">
        <v>2.54</v>
      </c>
      <c r="AN12" s="16" t="s">
        <v>93</v>
      </c>
      <c r="AO12" s="16" t="s">
        <v>93</v>
      </c>
      <c r="AP12" s="16" t="s">
        <v>93</v>
      </c>
      <c r="AQ12" s="16" t="s">
        <v>93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6" t="s">
        <v>93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6" t="s">
        <v>93</v>
      </c>
      <c r="BG12" s="16" t="s">
        <v>93</v>
      </c>
      <c r="BH12" s="16" t="s">
        <v>93</v>
      </c>
      <c r="BI12" s="16" t="s">
        <v>93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6" t="s">
        <v>93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6" t="s">
        <v>93</v>
      </c>
      <c r="BY12" s="16" t="s">
        <v>93</v>
      </c>
      <c r="BZ12" s="16" t="s">
        <v>93</v>
      </c>
      <c r="CA12" s="16" t="s">
        <v>93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6" t="s">
        <v>93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6" t="s">
        <v>93</v>
      </c>
    </row>
    <row r="13" spans="1:94" x14ac:dyDescent="0.25">
      <c r="A13" s="15" t="s">
        <v>159</v>
      </c>
      <c r="B13" s="16" t="s">
        <v>160</v>
      </c>
      <c r="C13" s="16" t="s">
        <v>161</v>
      </c>
      <c r="D13" s="16" t="s">
        <v>162</v>
      </c>
      <c r="E13" s="16" t="s">
        <v>126</v>
      </c>
      <c r="F13" s="16" t="s">
        <v>126</v>
      </c>
      <c r="G13" s="16" t="s">
        <v>163</v>
      </c>
      <c r="H13" s="17">
        <v>15.2</v>
      </c>
      <c r="I13" s="17">
        <v>2662</v>
      </c>
      <c r="J13" s="17">
        <v>1468</v>
      </c>
      <c r="K13" s="17">
        <v>1194</v>
      </c>
      <c r="L13" s="17">
        <v>1740</v>
      </c>
      <c r="M13" s="17">
        <v>19857</v>
      </c>
      <c r="N13" s="17">
        <v>135</v>
      </c>
      <c r="O13" s="16" t="s">
        <v>164</v>
      </c>
      <c r="P13" s="17">
        <v>5138</v>
      </c>
      <c r="Q13" s="17">
        <v>11.41</v>
      </c>
      <c r="R13" s="17">
        <v>13.53</v>
      </c>
      <c r="S13" s="17">
        <v>19.72</v>
      </c>
      <c r="T13" s="17">
        <v>193.01</v>
      </c>
      <c r="U13" s="17">
        <v>3.18</v>
      </c>
      <c r="V13" s="16" t="s">
        <v>165</v>
      </c>
      <c r="W13" s="16" t="s">
        <v>126</v>
      </c>
      <c r="X13" s="16" t="s">
        <v>126</v>
      </c>
      <c r="Y13" s="16" t="s">
        <v>163</v>
      </c>
      <c r="Z13" s="17">
        <v>15.2</v>
      </c>
      <c r="AA13" s="17">
        <v>5828</v>
      </c>
      <c r="AB13" s="17">
        <v>3352</v>
      </c>
      <c r="AC13" s="17">
        <v>2476</v>
      </c>
      <c r="AD13" s="17">
        <v>4206</v>
      </c>
      <c r="AE13" s="17">
        <v>50334</v>
      </c>
      <c r="AF13" s="17">
        <v>281</v>
      </c>
      <c r="AG13" s="16" t="s">
        <v>164</v>
      </c>
      <c r="AH13" s="17">
        <v>11452</v>
      </c>
      <c r="AI13" s="17">
        <v>11.97</v>
      </c>
      <c r="AJ13" s="17">
        <v>15.02</v>
      </c>
      <c r="AK13" s="17">
        <v>20.74</v>
      </c>
      <c r="AL13" s="17">
        <v>196.5</v>
      </c>
      <c r="AM13" s="17">
        <v>2.8</v>
      </c>
      <c r="AN13" s="16" t="s">
        <v>93</v>
      </c>
      <c r="AO13" s="16" t="s">
        <v>93</v>
      </c>
      <c r="AP13" s="16" t="s">
        <v>93</v>
      </c>
      <c r="AQ13" s="16" t="s">
        <v>93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6" t="s">
        <v>93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6" t="s">
        <v>93</v>
      </c>
      <c r="BG13" s="16" t="s">
        <v>93</v>
      </c>
      <c r="BH13" s="16" t="s">
        <v>93</v>
      </c>
      <c r="BI13" s="16" t="s">
        <v>93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6" t="s">
        <v>93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6" t="s">
        <v>93</v>
      </c>
      <c r="BY13" s="16" t="s">
        <v>93</v>
      </c>
      <c r="BZ13" s="16" t="s">
        <v>93</v>
      </c>
      <c r="CA13" s="16" t="s">
        <v>93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6" t="s">
        <v>93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6" t="s">
        <v>93</v>
      </c>
    </row>
    <row r="14" spans="1:94" x14ac:dyDescent="0.25">
      <c r="A14" s="15" t="s">
        <v>166</v>
      </c>
      <c r="B14" s="16" t="s">
        <v>167</v>
      </c>
      <c r="C14" s="16" t="s">
        <v>168</v>
      </c>
      <c r="D14" s="16" t="s">
        <v>169</v>
      </c>
      <c r="E14" s="16" t="s">
        <v>170</v>
      </c>
      <c r="F14" s="16" t="s">
        <v>99</v>
      </c>
      <c r="G14" s="16" t="s">
        <v>100</v>
      </c>
      <c r="H14" s="17">
        <v>9.9</v>
      </c>
      <c r="I14" s="17">
        <v>6681</v>
      </c>
      <c r="J14" s="17">
        <v>5801</v>
      </c>
      <c r="K14" s="17">
        <v>880</v>
      </c>
      <c r="L14" s="17">
        <v>801</v>
      </c>
      <c r="M14" s="17">
        <v>55341</v>
      </c>
      <c r="N14" s="17">
        <v>88</v>
      </c>
      <c r="O14" s="16" t="s">
        <v>101</v>
      </c>
      <c r="P14" s="17">
        <v>1508</v>
      </c>
      <c r="Q14" s="17">
        <v>69.09</v>
      </c>
      <c r="R14" s="17">
        <v>9.5399999999999991</v>
      </c>
      <c r="S14" s="17">
        <v>75.92</v>
      </c>
      <c r="T14" s="17">
        <v>22.57</v>
      </c>
      <c r="U14" s="17">
        <v>3.41</v>
      </c>
      <c r="V14" s="16" t="s">
        <v>171</v>
      </c>
      <c r="W14" s="16" t="s">
        <v>170</v>
      </c>
      <c r="X14" s="16" t="s">
        <v>99</v>
      </c>
      <c r="Y14" s="16" t="s">
        <v>120</v>
      </c>
      <c r="Z14" s="17">
        <v>15</v>
      </c>
      <c r="AA14" s="17">
        <v>5641</v>
      </c>
      <c r="AB14" s="17">
        <v>4800</v>
      </c>
      <c r="AC14" s="17">
        <v>841</v>
      </c>
      <c r="AD14" s="17">
        <v>780</v>
      </c>
      <c r="AE14" s="17">
        <v>59621</v>
      </c>
      <c r="AF14" s="17">
        <v>60</v>
      </c>
      <c r="AG14" s="16" t="s">
        <v>101</v>
      </c>
      <c r="AH14" s="17">
        <v>1319</v>
      </c>
      <c r="AI14" s="17">
        <v>76.44</v>
      </c>
      <c r="AJ14" s="17">
        <v>12.42</v>
      </c>
      <c r="AK14" s="17">
        <v>94.02</v>
      </c>
      <c r="AL14" s="17">
        <v>23.38</v>
      </c>
      <c r="AM14" s="17">
        <v>2.77</v>
      </c>
      <c r="AN14" s="16" t="s">
        <v>93</v>
      </c>
      <c r="AO14" s="16" t="s">
        <v>93</v>
      </c>
      <c r="AP14" s="16" t="s">
        <v>93</v>
      </c>
      <c r="AQ14" s="16" t="s">
        <v>93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6" t="s">
        <v>93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6" t="s">
        <v>93</v>
      </c>
      <c r="BG14" s="16" t="s">
        <v>93</v>
      </c>
      <c r="BH14" s="16" t="s">
        <v>93</v>
      </c>
      <c r="BI14" s="16" t="s">
        <v>93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6" t="s">
        <v>93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6" t="s">
        <v>93</v>
      </c>
      <c r="BY14" s="16" t="s">
        <v>93</v>
      </c>
      <c r="BZ14" s="16" t="s">
        <v>93</v>
      </c>
      <c r="CA14" s="16" t="s">
        <v>93</v>
      </c>
      <c r="CB14" s="17">
        <v>0</v>
      </c>
      <c r="CC14" s="17">
        <v>0</v>
      </c>
      <c r="CD14" s="17">
        <v>0</v>
      </c>
      <c r="CE14" s="17">
        <v>0</v>
      </c>
      <c r="CF14" s="17">
        <v>0</v>
      </c>
      <c r="CG14" s="17">
        <v>0</v>
      </c>
      <c r="CH14" s="17">
        <v>0</v>
      </c>
      <c r="CI14" s="16" t="s">
        <v>93</v>
      </c>
      <c r="CJ14" s="17">
        <v>0</v>
      </c>
      <c r="CK14" s="17">
        <v>0</v>
      </c>
      <c r="CL14" s="17">
        <v>0</v>
      </c>
      <c r="CM14" s="17">
        <v>0</v>
      </c>
      <c r="CN14" s="17">
        <v>0</v>
      </c>
      <c r="CO14" s="17">
        <v>0</v>
      </c>
      <c r="CP14" s="16" t="s">
        <v>93</v>
      </c>
    </row>
    <row r="15" spans="1:94" x14ac:dyDescent="0.25">
      <c r="A15" s="15" t="s">
        <v>166</v>
      </c>
      <c r="B15" s="16" t="s">
        <v>172</v>
      </c>
      <c r="C15" s="16" t="s">
        <v>173</v>
      </c>
      <c r="D15" s="16" t="s">
        <v>174</v>
      </c>
      <c r="E15" s="16" t="s">
        <v>98</v>
      </c>
      <c r="F15" s="16" t="s">
        <v>99</v>
      </c>
      <c r="G15" s="16" t="s">
        <v>175</v>
      </c>
      <c r="H15" s="17">
        <v>18</v>
      </c>
      <c r="I15" s="17">
        <v>598</v>
      </c>
      <c r="J15" s="17">
        <v>510</v>
      </c>
      <c r="K15" s="17">
        <v>88</v>
      </c>
      <c r="L15" s="17">
        <v>277</v>
      </c>
      <c r="M15" s="17">
        <v>8835</v>
      </c>
      <c r="N15" s="17">
        <v>16</v>
      </c>
      <c r="O15" s="16" t="s">
        <v>101</v>
      </c>
      <c r="P15" s="17">
        <v>193</v>
      </c>
      <c r="Q15" s="17">
        <v>31.9</v>
      </c>
      <c r="R15" s="17">
        <v>17.32</v>
      </c>
      <c r="S15" s="17">
        <v>37.380000000000003</v>
      </c>
      <c r="T15" s="17">
        <v>32.270000000000003</v>
      </c>
      <c r="U15" s="17">
        <v>2.74</v>
      </c>
      <c r="V15" s="16" t="s">
        <v>176</v>
      </c>
      <c r="W15" s="16" t="s">
        <v>98</v>
      </c>
      <c r="X15" s="16" t="s">
        <v>99</v>
      </c>
      <c r="Y15" s="16" t="s">
        <v>152</v>
      </c>
      <c r="Z15" s="17">
        <v>18</v>
      </c>
      <c r="AA15" s="17">
        <v>590</v>
      </c>
      <c r="AB15" s="17">
        <v>508</v>
      </c>
      <c r="AC15" s="17">
        <v>82</v>
      </c>
      <c r="AD15" s="17">
        <v>292</v>
      </c>
      <c r="AE15" s="17">
        <v>8834</v>
      </c>
      <c r="AF15" s="17">
        <v>17</v>
      </c>
      <c r="AG15" s="16" t="s">
        <v>101</v>
      </c>
      <c r="AH15" s="17">
        <v>197</v>
      </c>
      <c r="AI15" s="17">
        <v>30.25</v>
      </c>
      <c r="AJ15" s="17">
        <v>17.39</v>
      </c>
      <c r="AK15" s="17">
        <v>34.71</v>
      </c>
      <c r="AL15" s="17">
        <v>33.39</v>
      </c>
      <c r="AM15" s="17">
        <v>2.79</v>
      </c>
      <c r="AN15" s="16" t="s">
        <v>93</v>
      </c>
      <c r="AO15" s="16" t="s">
        <v>93</v>
      </c>
      <c r="AP15" s="16" t="s">
        <v>93</v>
      </c>
      <c r="AQ15" s="16" t="s">
        <v>93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6" t="s">
        <v>93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6" t="s">
        <v>93</v>
      </c>
      <c r="BG15" s="16" t="s">
        <v>93</v>
      </c>
      <c r="BH15" s="16" t="s">
        <v>93</v>
      </c>
      <c r="BI15" s="16" t="s">
        <v>93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6" t="s">
        <v>93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6" t="s">
        <v>93</v>
      </c>
      <c r="BY15" s="16" t="s">
        <v>93</v>
      </c>
      <c r="BZ15" s="16" t="s">
        <v>93</v>
      </c>
      <c r="CA15" s="16" t="s">
        <v>93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6" t="s">
        <v>93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6" t="s">
        <v>93</v>
      </c>
    </row>
    <row r="16" spans="1:94" x14ac:dyDescent="0.25">
      <c r="A16" s="15" t="s">
        <v>177</v>
      </c>
      <c r="B16" s="16" t="s">
        <v>178</v>
      </c>
      <c r="C16" s="16" t="s">
        <v>179</v>
      </c>
      <c r="D16" s="16" t="s">
        <v>180</v>
      </c>
      <c r="E16" s="16" t="s">
        <v>170</v>
      </c>
      <c r="F16" s="16" t="s">
        <v>99</v>
      </c>
      <c r="G16" s="16" t="s">
        <v>107</v>
      </c>
      <c r="H16" s="17">
        <v>18.600000000000001</v>
      </c>
      <c r="I16" s="17">
        <v>16380</v>
      </c>
      <c r="J16" s="17">
        <v>8190</v>
      </c>
      <c r="K16" s="17">
        <v>8190</v>
      </c>
      <c r="L16" s="17">
        <v>1674</v>
      </c>
      <c r="M16" s="17">
        <v>152334</v>
      </c>
      <c r="N16" s="17">
        <v>90</v>
      </c>
      <c r="O16" s="16" t="s">
        <v>101</v>
      </c>
      <c r="P16" s="17">
        <v>4258</v>
      </c>
      <c r="Q16" s="17">
        <v>91</v>
      </c>
      <c r="R16" s="17">
        <v>18.600000000000001</v>
      </c>
      <c r="S16" s="17">
        <v>182</v>
      </c>
      <c r="T16" s="17">
        <v>26</v>
      </c>
      <c r="U16" s="17">
        <v>3.5</v>
      </c>
      <c r="V16" s="16" t="s">
        <v>181</v>
      </c>
      <c r="W16" s="16" t="s">
        <v>122</v>
      </c>
      <c r="X16" s="16" t="s">
        <v>99</v>
      </c>
      <c r="Y16" s="16" t="s">
        <v>120</v>
      </c>
      <c r="Z16" s="17">
        <v>13.4</v>
      </c>
      <c r="AA16" s="17">
        <v>18304</v>
      </c>
      <c r="AB16" s="17">
        <v>9152</v>
      </c>
      <c r="AC16" s="17">
        <v>9152</v>
      </c>
      <c r="AD16" s="17">
        <v>1177</v>
      </c>
      <c r="AE16" s="17">
        <v>122453</v>
      </c>
      <c r="AF16" s="17">
        <v>88</v>
      </c>
      <c r="AG16" s="16" t="s">
        <v>101</v>
      </c>
      <c r="AH16" s="17">
        <v>4026</v>
      </c>
      <c r="AI16" s="17">
        <v>104.04</v>
      </c>
      <c r="AJ16" s="17">
        <v>13.38</v>
      </c>
      <c r="AK16" s="17">
        <v>208</v>
      </c>
      <c r="AL16" s="17">
        <v>22</v>
      </c>
      <c r="AM16" s="17">
        <v>4.12</v>
      </c>
      <c r="AN16" s="16" t="s">
        <v>93</v>
      </c>
      <c r="AO16" s="16" t="s">
        <v>93</v>
      </c>
      <c r="AP16" s="16" t="s">
        <v>93</v>
      </c>
      <c r="AQ16" s="16" t="s">
        <v>93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6" t="s">
        <v>93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6" t="s">
        <v>93</v>
      </c>
      <c r="BG16" s="16" t="s">
        <v>93</v>
      </c>
      <c r="BH16" s="16" t="s">
        <v>93</v>
      </c>
      <c r="BI16" s="16" t="s">
        <v>93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6" t="s">
        <v>93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6" t="s">
        <v>93</v>
      </c>
      <c r="BY16" s="16" t="s">
        <v>93</v>
      </c>
      <c r="BZ16" s="16" t="s">
        <v>93</v>
      </c>
      <c r="CA16" s="16" t="s">
        <v>93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6" t="s">
        <v>93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6" t="s">
        <v>93</v>
      </c>
    </row>
    <row r="17" spans="1:94" x14ac:dyDescent="0.25">
      <c r="A17" s="15" t="s">
        <v>177</v>
      </c>
      <c r="B17" s="16" t="s">
        <v>182</v>
      </c>
      <c r="C17" s="16" t="s">
        <v>183</v>
      </c>
      <c r="D17" s="16" t="s">
        <v>184</v>
      </c>
      <c r="E17" s="16" t="s">
        <v>115</v>
      </c>
      <c r="F17" s="16" t="s">
        <v>99</v>
      </c>
      <c r="G17" s="16" t="s">
        <v>120</v>
      </c>
      <c r="H17" s="17">
        <v>15.5</v>
      </c>
      <c r="I17" s="17">
        <v>16510</v>
      </c>
      <c r="J17" s="17">
        <v>8255</v>
      </c>
      <c r="K17" s="17">
        <v>8255</v>
      </c>
      <c r="L17" s="17">
        <v>999</v>
      </c>
      <c r="M17" s="17">
        <v>126879</v>
      </c>
      <c r="N17" s="17">
        <v>65</v>
      </c>
      <c r="O17" s="16" t="s">
        <v>101</v>
      </c>
      <c r="P17" s="17">
        <v>4127</v>
      </c>
      <c r="Q17" s="17">
        <v>127.01</v>
      </c>
      <c r="R17" s="17">
        <v>15.37</v>
      </c>
      <c r="S17" s="17">
        <v>254</v>
      </c>
      <c r="T17" s="17">
        <v>25</v>
      </c>
      <c r="U17" s="17">
        <v>4.08</v>
      </c>
      <c r="V17" s="16" t="s">
        <v>185</v>
      </c>
      <c r="W17" s="16" t="s">
        <v>186</v>
      </c>
      <c r="X17" s="16" t="s">
        <v>99</v>
      </c>
      <c r="Y17" s="16" t="s">
        <v>187</v>
      </c>
      <c r="Z17" s="17">
        <v>7.8</v>
      </c>
      <c r="AA17" s="17">
        <v>5120</v>
      </c>
      <c r="AB17" s="17">
        <v>2560</v>
      </c>
      <c r="AC17" s="17">
        <v>2560</v>
      </c>
      <c r="AD17" s="17">
        <v>624</v>
      </c>
      <c r="AE17" s="17">
        <v>19968</v>
      </c>
      <c r="AF17" s="17">
        <v>80</v>
      </c>
      <c r="AG17" s="16" t="s">
        <v>101</v>
      </c>
      <c r="AH17" s="17">
        <v>921</v>
      </c>
      <c r="AI17" s="17">
        <v>32</v>
      </c>
      <c r="AJ17" s="17">
        <v>7.8</v>
      </c>
      <c r="AK17" s="17">
        <v>64</v>
      </c>
      <c r="AL17" s="17">
        <v>17.989999999999998</v>
      </c>
      <c r="AM17" s="17">
        <v>5.78</v>
      </c>
      <c r="AN17" s="16" t="s">
        <v>93</v>
      </c>
      <c r="AO17" s="16" t="s">
        <v>93</v>
      </c>
      <c r="AP17" s="16" t="s">
        <v>93</v>
      </c>
      <c r="AQ17" s="16" t="s">
        <v>93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6" t="s">
        <v>93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6" t="s">
        <v>93</v>
      </c>
      <c r="BG17" s="16" t="s">
        <v>93</v>
      </c>
      <c r="BH17" s="16" t="s">
        <v>93</v>
      </c>
      <c r="BI17" s="16" t="s">
        <v>93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6" t="s">
        <v>93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6" t="s">
        <v>93</v>
      </c>
      <c r="BY17" s="16" t="s">
        <v>93</v>
      </c>
      <c r="BZ17" s="16" t="s">
        <v>93</v>
      </c>
      <c r="CA17" s="16" t="s">
        <v>93</v>
      </c>
      <c r="CB17" s="17">
        <v>0</v>
      </c>
      <c r="CC17" s="17">
        <v>0</v>
      </c>
      <c r="CD17" s="17">
        <v>0</v>
      </c>
      <c r="CE17" s="17">
        <v>0</v>
      </c>
      <c r="CF17" s="17">
        <v>0</v>
      </c>
      <c r="CG17" s="17">
        <v>0</v>
      </c>
      <c r="CH17" s="17">
        <v>0</v>
      </c>
      <c r="CI17" s="16" t="s">
        <v>93</v>
      </c>
      <c r="CJ17" s="17">
        <v>0</v>
      </c>
      <c r="CK17" s="17">
        <v>0</v>
      </c>
      <c r="CL17" s="17">
        <v>0</v>
      </c>
      <c r="CM17" s="17">
        <v>0</v>
      </c>
      <c r="CN17" s="17">
        <v>0</v>
      </c>
      <c r="CO17" s="17">
        <v>0</v>
      </c>
      <c r="CP17" s="16" t="s">
        <v>93</v>
      </c>
    </row>
    <row r="18" spans="1:94" x14ac:dyDescent="0.25">
      <c r="A18" s="15" t="s">
        <v>166</v>
      </c>
      <c r="B18" s="16" t="s">
        <v>188</v>
      </c>
      <c r="C18" s="16" t="s">
        <v>189</v>
      </c>
      <c r="D18" s="16" t="s">
        <v>190</v>
      </c>
      <c r="E18" s="16" t="s">
        <v>122</v>
      </c>
      <c r="F18" s="16" t="s">
        <v>99</v>
      </c>
      <c r="G18" s="16" t="s">
        <v>107</v>
      </c>
      <c r="H18" s="17">
        <v>9</v>
      </c>
      <c r="I18" s="17">
        <v>12025</v>
      </c>
      <c r="J18" s="17">
        <v>10005</v>
      </c>
      <c r="K18" s="17">
        <v>2020</v>
      </c>
      <c r="L18" s="17">
        <v>475</v>
      </c>
      <c r="M18" s="17">
        <v>91550</v>
      </c>
      <c r="N18" s="17">
        <v>55</v>
      </c>
      <c r="O18" s="16" t="s">
        <v>101</v>
      </c>
      <c r="P18" s="17">
        <v>2970</v>
      </c>
      <c r="Q18" s="17">
        <v>192.74</v>
      </c>
      <c r="R18" s="17">
        <v>9.15</v>
      </c>
      <c r="S18" s="17">
        <v>218.64</v>
      </c>
      <c r="T18" s="17">
        <v>24.7</v>
      </c>
      <c r="U18" s="17">
        <v>4.07</v>
      </c>
      <c r="V18" s="16" t="s">
        <v>191</v>
      </c>
      <c r="W18" s="16" t="s">
        <v>98</v>
      </c>
      <c r="X18" s="16" t="s">
        <v>99</v>
      </c>
      <c r="Y18" s="16" t="s">
        <v>107</v>
      </c>
      <c r="Z18" s="17">
        <v>40</v>
      </c>
      <c r="AA18" s="17">
        <v>8660</v>
      </c>
      <c r="AB18" s="17">
        <v>7010</v>
      </c>
      <c r="AC18" s="17">
        <v>1650</v>
      </c>
      <c r="AD18" s="17">
        <v>280</v>
      </c>
      <c r="AE18" s="17">
        <v>96500</v>
      </c>
      <c r="AF18" s="17">
        <v>20</v>
      </c>
      <c r="AG18" s="16" t="s">
        <v>101</v>
      </c>
      <c r="AH18" s="17">
        <v>3160</v>
      </c>
      <c r="AI18" s="17">
        <v>344.64</v>
      </c>
      <c r="AJ18" s="17">
        <v>13.77</v>
      </c>
      <c r="AK18" s="17">
        <v>433</v>
      </c>
      <c r="AL18" s="17">
        <v>36.49</v>
      </c>
      <c r="AM18" s="17">
        <v>4.0999999999999996</v>
      </c>
      <c r="AN18" s="16" t="s">
        <v>93</v>
      </c>
      <c r="AO18" s="16" t="s">
        <v>93</v>
      </c>
      <c r="AP18" s="16" t="s">
        <v>93</v>
      </c>
      <c r="AQ18" s="16" t="s">
        <v>93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6" t="s">
        <v>93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6" t="s">
        <v>93</v>
      </c>
      <c r="BG18" s="16" t="s">
        <v>93</v>
      </c>
      <c r="BH18" s="16" t="s">
        <v>93</v>
      </c>
      <c r="BI18" s="16" t="s">
        <v>93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6" t="s">
        <v>93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6" t="s">
        <v>93</v>
      </c>
      <c r="BY18" s="16" t="s">
        <v>93</v>
      </c>
      <c r="BZ18" s="16" t="s">
        <v>93</v>
      </c>
      <c r="CA18" s="16" t="s">
        <v>93</v>
      </c>
      <c r="CB18" s="17">
        <v>0</v>
      </c>
      <c r="CC18" s="17">
        <v>0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6" t="s">
        <v>93</v>
      </c>
      <c r="CJ18" s="17"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  <c r="CP18" s="16" t="s">
        <v>93</v>
      </c>
    </row>
    <row r="19" spans="1:94" x14ac:dyDescent="0.25">
      <c r="A19" s="15" t="s">
        <v>159</v>
      </c>
      <c r="B19" s="16" t="s">
        <v>192</v>
      </c>
      <c r="C19" s="16" t="s">
        <v>193</v>
      </c>
      <c r="D19" s="16" t="s">
        <v>194</v>
      </c>
      <c r="E19" s="16" t="s">
        <v>98</v>
      </c>
      <c r="F19" s="16" t="s">
        <v>99</v>
      </c>
      <c r="G19" s="16" t="s">
        <v>175</v>
      </c>
      <c r="H19" s="17">
        <v>35</v>
      </c>
      <c r="I19" s="17">
        <v>19769</v>
      </c>
      <c r="J19" s="17">
        <v>19341</v>
      </c>
      <c r="K19" s="17">
        <v>428</v>
      </c>
      <c r="L19" s="17">
        <v>434</v>
      </c>
      <c r="M19" s="17">
        <v>599571</v>
      </c>
      <c r="N19" s="17">
        <v>14</v>
      </c>
      <c r="O19" s="16" t="s">
        <v>101</v>
      </c>
      <c r="P19" s="17">
        <v>5900</v>
      </c>
      <c r="Q19" s="17">
        <v>1381.5</v>
      </c>
      <c r="R19" s="17">
        <v>31</v>
      </c>
      <c r="S19" s="17">
        <v>1412.07</v>
      </c>
      <c r="T19" s="17">
        <v>29.84</v>
      </c>
      <c r="U19" s="17">
        <v>1.23</v>
      </c>
      <c r="V19" s="16" t="s">
        <v>195</v>
      </c>
      <c r="W19" s="16" t="s">
        <v>122</v>
      </c>
      <c r="X19" s="16" t="s">
        <v>99</v>
      </c>
      <c r="Y19" s="16" t="s">
        <v>163</v>
      </c>
      <c r="Z19" s="17">
        <v>9.4</v>
      </c>
      <c r="AA19" s="17">
        <v>15307</v>
      </c>
      <c r="AB19" s="17">
        <v>14184</v>
      </c>
      <c r="AC19" s="17">
        <v>1123</v>
      </c>
      <c r="AD19" s="17">
        <v>135</v>
      </c>
      <c r="AE19" s="17">
        <v>127656</v>
      </c>
      <c r="AF19" s="17">
        <v>15</v>
      </c>
      <c r="AG19" s="16" t="s">
        <v>101</v>
      </c>
      <c r="AH19" s="17">
        <v>3095</v>
      </c>
      <c r="AI19" s="17">
        <v>945.6</v>
      </c>
      <c r="AJ19" s="17">
        <v>9</v>
      </c>
      <c r="AK19" s="17">
        <v>1020.47</v>
      </c>
      <c r="AL19" s="17">
        <v>20.22</v>
      </c>
      <c r="AM19" s="17">
        <v>3.04</v>
      </c>
      <c r="AN19" s="16" t="s">
        <v>93</v>
      </c>
      <c r="AO19" s="16" t="s">
        <v>93</v>
      </c>
      <c r="AP19" s="16" t="s">
        <v>93</v>
      </c>
      <c r="AQ19" s="16" t="s">
        <v>93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6" t="s">
        <v>93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6" t="s">
        <v>93</v>
      </c>
      <c r="BG19" s="16" t="s">
        <v>93</v>
      </c>
      <c r="BH19" s="16" t="s">
        <v>93</v>
      </c>
      <c r="BI19" s="16" t="s">
        <v>93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6" t="s">
        <v>93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6" t="s">
        <v>93</v>
      </c>
      <c r="BY19" s="16" t="s">
        <v>93</v>
      </c>
      <c r="BZ19" s="16" t="s">
        <v>93</v>
      </c>
      <c r="CA19" s="16" t="s">
        <v>93</v>
      </c>
      <c r="CB19" s="17">
        <v>0</v>
      </c>
      <c r="CC19" s="17"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6" t="s">
        <v>93</v>
      </c>
      <c r="CJ19" s="17">
        <v>0</v>
      </c>
      <c r="CK19" s="17">
        <v>0</v>
      </c>
      <c r="CL19" s="17">
        <v>0</v>
      </c>
      <c r="CM19" s="17">
        <v>0</v>
      </c>
      <c r="CN19" s="17">
        <v>0</v>
      </c>
      <c r="CO19" s="17">
        <v>0</v>
      </c>
      <c r="CP19" s="16" t="s">
        <v>93</v>
      </c>
    </row>
    <row r="20" spans="1:94" x14ac:dyDescent="0.25">
      <c r="A20" s="15" t="s">
        <v>196</v>
      </c>
      <c r="B20" s="16" t="s">
        <v>197</v>
      </c>
      <c r="C20" s="16" t="s">
        <v>198</v>
      </c>
      <c r="D20" s="16" t="s">
        <v>199</v>
      </c>
      <c r="E20" s="16" t="s">
        <v>98</v>
      </c>
      <c r="F20" s="16" t="s">
        <v>99</v>
      </c>
      <c r="G20" s="16" t="s">
        <v>175</v>
      </c>
      <c r="H20" s="17">
        <v>32.799999999999997</v>
      </c>
      <c r="I20" s="17">
        <v>14612</v>
      </c>
      <c r="J20" s="17">
        <v>7380</v>
      </c>
      <c r="K20" s="17">
        <v>7232</v>
      </c>
      <c r="L20" s="17">
        <v>430</v>
      </c>
      <c r="M20" s="17">
        <v>211618</v>
      </c>
      <c r="N20" s="17">
        <v>15</v>
      </c>
      <c r="O20" s="16" t="s">
        <v>101</v>
      </c>
      <c r="P20" s="17">
        <v>4321</v>
      </c>
      <c r="Q20" s="17">
        <v>492.13</v>
      </c>
      <c r="R20" s="17">
        <v>28.67</v>
      </c>
      <c r="S20" s="17">
        <v>974.13</v>
      </c>
      <c r="T20" s="17">
        <v>29.57</v>
      </c>
      <c r="U20" s="17">
        <v>2.56</v>
      </c>
      <c r="V20" s="16" t="s">
        <v>200</v>
      </c>
      <c r="W20" s="16" t="s">
        <v>98</v>
      </c>
      <c r="X20" s="16" t="s">
        <v>99</v>
      </c>
      <c r="Y20" s="16" t="s">
        <v>163</v>
      </c>
      <c r="Z20" s="17">
        <v>31.5</v>
      </c>
      <c r="AA20" s="17">
        <v>1590</v>
      </c>
      <c r="AB20" s="17">
        <v>803</v>
      </c>
      <c r="AC20" s="17">
        <v>787</v>
      </c>
      <c r="AD20" s="17">
        <v>716</v>
      </c>
      <c r="AE20" s="17">
        <v>22115</v>
      </c>
      <c r="AF20" s="17">
        <v>26</v>
      </c>
      <c r="AG20" s="16" t="s">
        <v>101</v>
      </c>
      <c r="AH20" s="17">
        <v>518</v>
      </c>
      <c r="AI20" s="17">
        <v>30.89</v>
      </c>
      <c r="AJ20" s="17">
        <v>27.54</v>
      </c>
      <c r="AK20" s="17">
        <v>61.15</v>
      </c>
      <c r="AL20" s="17">
        <v>32.58</v>
      </c>
      <c r="AM20" s="17">
        <v>2.94</v>
      </c>
      <c r="AN20" s="16" t="s">
        <v>93</v>
      </c>
      <c r="AO20" s="16" t="s">
        <v>93</v>
      </c>
      <c r="AP20" s="16" t="s">
        <v>93</v>
      </c>
      <c r="AQ20" s="16" t="s">
        <v>93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6" t="s">
        <v>93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6" t="s">
        <v>93</v>
      </c>
      <c r="BG20" s="16" t="s">
        <v>93</v>
      </c>
      <c r="BH20" s="16" t="s">
        <v>93</v>
      </c>
      <c r="BI20" s="16" t="s">
        <v>93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6" t="s">
        <v>93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6" t="s">
        <v>93</v>
      </c>
      <c r="BY20" s="16" t="s">
        <v>93</v>
      </c>
      <c r="BZ20" s="16" t="s">
        <v>93</v>
      </c>
      <c r="CA20" s="16" t="s">
        <v>93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6" t="s">
        <v>93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  <c r="CP20" s="16" t="s">
        <v>93</v>
      </c>
    </row>
    <row r="21" spans="1:94" x14ac:dyDescent="0.25">
      <c r="A21" s="15" t="s">
        <v>147</v>
      </c>
      <c r="B21" s="16" t="s">
        <v>201</v>
      </c>
      <c r="C21" s="16" t="s">
        <v>202</v>
      </c>
      <c r="D21" s="16" t="s">
        <v>203</v>
      </c>
      <c r="E21" s="16" t="s">
        <v>122</v>
      </c>
      <c r="F21" s="16" t="s">
        <v>99</v>
      </c>
      <c r="G21" s="16" t="s">
        <v>152</v>
      </c>
      <c r="H21" s="17">
        <v>13.4</v>
      </c>
      <c r="I21" s="17">
        <v>3876</v>
      </c>
      <c r="J21" s="17">
        <v>3279</v>
      </c>
      <c r="K21" s="17">
        <v>597</v>
      </c>
      <c r="L21" s="17">
        <v>29</v>
      </c>
      <c r="M21" s="17">
        <v>31696</v>
      </c>
      <c r="N21" s="17">
        <v>3</v>
      </c>
      <c r="O21" s="16" t="s">
        <v>101</v>
      </c>
      <c r="P21" s="17">
        <v>1307</v>
      </c>
      <c r="Q21" s="17">
        <v>1092.97</v>
      </c>
      <c r="R21" s="17">
        <v>9.67</v>
      </c>
      <c r="S21" s="17">
        <v>1292</v>
      </c>
      <c r="T21" s="17">
        <v>33.72</v>
      </c>
      <c r="U21" s="17">
        <v>5.17</v>
      </c>
      <c r="V21" s="16" t="s">
        <v>204</v>
      </c>
      <c r="W21" s="16" t="s">
        <v>122</v>
      </c>
      <c r="X21" s="16" t="s">
        <v>99</v>
      </c>
      <c r="Y21" s="16" t="s">
        <v>152</v>
      </c>
      <c r="Z21" s="17">
        <v>14.5</v>
      </c>
      <c r="AA21" s="17">
        <v>1115</v>
      </c>
      <c r="AB21" s="17">
        <v>1057</v>
      </c>
      <c r="AC21" s="17">
        <v>58</v>
      </c>
      <c r="AD21" s="17">
        <v>28</v>
      </c>
      <c r="AE21" s="17">
        <v>14797</v>
      </c>
      <c r="AF21" s="17">
        <v>2</v>
      </c>
      <c r="AG21" s="16" t="s">
        <v>101</v>
      </c>
      <c r="AH21" s="17">
        <v>385</v>
      </c>
      <c r="AI21" s="17">
        <v>528.46</v>
      </c>
      <c r="AJ21" s="17">
        <v>14</v>
      </c>
      <c r="AK21" s="17">
        <v>557.5</v>
      </c>
      <c r="AL21" s="17">
        <v>34.53</v>
      </c>
      <c r="AM21" s="17">
        <v>3.26</v>
      </c>
      <c r="AN21" s="16" t="s">
        <v>93</v>
      </c>
      <c r="AO21" s="16" t="s">
        <v>93</v>
      </c>
      <c r="AP21" s="16" t="s">
        <v>93</v>
      </c>
      <c r="AQ21" s="16" t="s">
        <v>93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6" t="s">
        <v>93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6" t="s">
        <v>93</v>
      </c>
      <c r="BG21" s="16" t="s">
        <v>93</v>
      </c>
      <c r="BH21" s="16" t="s">
        <v>93</v>
      </c>
      <c r="BI21" s="16" t="s">
        <v>93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6" t="s">
        <v>93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6" t="s">
        <v>93</v>
      </c>
      <c r="BY21" s="16" t="s">
        <v>93</v>
      </c>
      <c r="BZ21" s="16" t="s">
        <v>93</v>
      </c>
      <c r="CA21" s="16" t="s">
        <v>93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6" t="s">
        <v>93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6" t="s">
        <v>93</v>
      </c>
    </row>
    <row r="22" spans="1:94" x14ac:dyDescent="0.25">
      <c r="A22" s="15" t="s">
        <v>147</v>
      </c>
      <c r="B22" s="16" t="s">
        <v>205</v>
      </c>
      <c r="C22" s="16" t="s">
        <v>206</v>
      </c>
      <c r="D22" s="16" t="s">
        <v>207</v>
      </c>
      <c r="E22" s="16" t="s">
        <v>133</v>
      </c>
      <c r="F22" s="16" t="s">
        <v>99</v>
      </c>
      <c r="G22" s="16" t="s">
        <v>120</v>
      </c>
      <c r="H22" s="17">
        <v>9.9</v>
      </c>
      <c r="I22" s="17">
        <v>16650</v>
      </c>
      <c r="J22" s="17">
        <v>14319</v>
      </c>
      <c r="K22" s="17">
        <v>2331</v>
      </c>
      <c r="L22" s="17">
        <v>409</v>
      </c>
      <c r="M22" s="17">
        <v>136031</v>
      </c>
      <c r="N22" s="17">
        <v>43</v>
      </c>
      <c r="O22" s="16" t="s">
        <v>101</v>
      </c>
      <c r="P22" s="17">
        <v>3829</v>
      </c>
      <c r="Q22" s="17">
        <v>332.59</v>
      </c>
      <c r="R22" s="17">
        <v>9.5</v>
      </c>
      <c r="S22" s="17">
        <v>387.21</v>
      </c>
      <c r="T22" s="17">
        <v>23</v>
      </c>
      <c r="U22" s="17">
        <v>3.53</v>
      </c>
      <c r="V22" s="16" t="s">
        <v>208</v>
      </c>
      <c r="W22" s="16" t="s">
        <v>133</v>
      </c>
      <c r="X22" s="16" t="s">
        <v>99</v>
      </c>
      <c r="Y22" s="16" t="s">
        <v>120</v>
      </c>
      <c r="Z22" s="17">
        <v>9.1</v>
      </c>
      <c r="AA22" s="17">
        <v>15332</v>
      </c>
      <c r="AB22" s="17">
        <v>12997</v>
      </c>
      <c r="AC22" s="17">
        <v>2335</v>
      </c>
      <c r="AD22" s="17">
        <v>351</v>
      </c>
      <c r="AE22" s="17">
        <v>116973</v>
      </c>
      <c r="AF22" s="17">
        <v>39</v>
      </c>
      <c r="AG22" s="16" t="s">
        <v>101</v>
      </c>
      <c r="AH22" s="17">
        <v>3332</v>
      </c>
      <c r="AI22" s="17">
        <v>333.26</v>
      </c>
      <c r="AJ22" s="17">
        <v>9</v>
      </c>
      <c r="AK22" s="17">
        <v>393.13</v>
      </c>
      <c r="AL22" s="17">
        <v>21.73</v>
      </c>
      <c r="AM22" s="17">
        <v>3.57</v>
      </c>
      <c r="AN22" s="16" t="s">
        <v>93</v>
      </c>
      <c r="AO22" s="16" t="s">
        <v>93</v>
      </c>
      <c r="AP22" s="16" t="s">
        <v>93</v>
      </c>
      <c r="AQ22" s="16" t="s">
        <v>93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6" t="s">
        <v>93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6" t="s">
        <v>93</v>
      </c>
      <c r="BG22" s="16" t="s">
        <v>93</v>
      </c>
      <c r="BH22" s="16" t="s">
        <v>93</v>
      </c>
      <c r="BI22" s="16" t="s">
        <v>93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6" t="s">
        <v>93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6" t="s">
        <v>93</v>
      </c>
      <c r="BY22" s="16" t="s">
        <v>93</v>
      </c>
      <c r="BZ22" s="16" t="s">
        <v>93</v>
      </c>
      <c r="CA22" s="16" t="s">
        <v>93</v>
      </c>
      <c r="CB22" s="17">
        <v>0</v>
      </c>
      <c r="CC22" s="17"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6" t="s">
        <v>93</v>
      </c>
      <c r="CJ22" s="17">
        <v>0</v>
      </c>
      <c r="CK22" s="17">
        <v>0</v>
      </c>
      <c r="CL22" s="17">
        <v>0</v>
      </c>
      <c r="CM22" s="17">
        <v>0</v>
      </c>
      <c r="CN22" s="17">
        <v>0</v>
      </c>
      <c r="CO22" s="17">
        <v>0</v>
      </c>
      <c r="CP22" s="16" t="s">
        <v>93</v>
      </c>
    </row>
    <row r="23" spans="1:94" x14ac:dyDescent="0.25">
      <c r="A23" s="15" t="s">
        <v>147</v>
      </c>
      <c r="B23" s="16" t="s">
        <v>209</v>
      </c>
      <c r="C23" s="16" t="s">
        <v>210</v>
      </c>
      <c r="D23" s="16" t="s">
        <v>211</v>
      </c>
      <c r="E23" s="16" t="s">
        <v>122</v>
      </c>
      <c r="F23" s="16" t="s">
        <v>99</v>
      </c>
      <c r="G23" s="16" t="s">
        <v>163</v>
      </c>
      <c r="H23" s="17">
        <v>9.6</v>
      </c>
      <c r="I23" s="17">
        <v>2933</v>
      </c>
      <c r="J23" s="17">
        <v>1825</v>
      </c>
      <c r="K23" s="17">
        <v>1108</v>
      </c>
      <c r="L23" s="17">
        <v>432</v>
      </c>
      <c r="M23" s="17">
        <v>15160</v>
      </c>
      <c r="N23" s="17">
        <v>52</v>
      </c>
      <c r="O23" s="16" t="s">
        <v>101</v>
      </c>
      <c r="P23" s="17">
        <v>704</v>
      </c>
      <c r="Q23" s="17">
        <v>35.090000000000003</v>
      </c>
      <c r="R23" s="17">
        <v>8.31</v>
      </c>
      <c r="S23" s="17">
        <v>56.4</v>
      </c>
      <c r="T23" s="17">
        <v>24</v>
      </c>
      <c r="U23" s="17">
        <v>5.82</v>
      </c>
      <c r="V23" s="16" t="s">
        <v>212</v>
      </c>
      <c r="W23" s="16" t="s">
        <v>122</v>
      </c>
      <c r="X23" s="16" t="s">
        <v>99</v>
      </c>
      <c r="Y23" s="16" t="s">
        <v>163</v>
      </c>
      <c r="Z23" s="17">
        <v>9</v>
      </c>
      <c r="AA23" s="17">
        <v>2662</v>
      </c>
      <c r="AB23" s="17">
        <v>1708</v>
      </c>
      <c r="AC23" s="17">
        <v>954</v>
      </c>
      <c r="AD23" s="17">
        <v>389</v>
      </c>
      <c r="AE23" s="17">
        <v>13840</v>
      </c>
      <c r="AF23" s="17">
        <v>48</v>
      </c>
      <c r="AG23" s="16" t="s">
        <v>101</v>
      </c>
      <c r="AH23" s="17">
        <v>592</v>
      </c>
      <c r="AI23" s="17">
        <v>35.58</v>
      </c>
      <c r="AJ23" s="17">
        <v>8.1</v>
      </c>
      <c r="AK23" s="17">
        <v>55.46</v>
      </c>
      <c r="AL23" s="17">
        <v>22.24</v>
      </c>
      <c r="AM23" s="17">
        <v>5.36</v>
      </c>
      <c r="AN23" s="16" t="s">
        <v>93</v>
      </c>
      <c r="AO23" s="16" t="s">
        <v>93</v>
      </c>
      <c r="AP23" s="16" t="s">
        <v>93</v>
      </c>
      <c r="AQ23" s="16" t="s">
        <v>93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6" t="s">
        <v>93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6" t="s">
        <v>93</v>
      </c>
      <c r="BG23" s="16" t="s">
        <v>93</v>
      </c>
      <c r="BH23" s="16" t="s">
        <v>93</v>
      </c>
      <c r="BI23" s="16" t="s">
        <v>93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6" t="s">
        <v>93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6" t="s">
        <v>93</v>
      </c>
      <c r="BY23" s="16" t="s">
        <v>93</v>
      </c>
      <c r="BZ23" s="16" t="s">
        <v>93</v>
      </c>
      <c r="CA23" s="16" t="s">
        <v>93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6" t="s">
        <v>93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6" t="s">
        <v>93</v>
      </c>
    </row>
    <row r="24" spans="1:94" x14ac:dyDescent="0.25">
      <c r="A24" s="15" t="s">
        <v>94</v>
      </c>
      <c r="B24" s="16" t="s">
        <v>213</v>
      </c>
      <c r="C24" s="16" t="s">
        <v>214</v>
      </c>
      <c r="D24" s="16" t="s">
        <v>215</v>
      </c>
      <c r="E24" s="16" t="s">
        <v>98</v>
      </c>
      <c r="F24" s="16" t="s">
        <v>126</v>
      </c>
      <c r="G24" s="16" t="s">
        <v>163</v>
      </c>
      <c r="H24" s="17">
        <v>36.4</v>
      </c>
      <c r="I24" s="17">
        <v>4419</v>
      </c>
      <c r="J24" s="17">
        <v>3022</v>
      </c>
      <c r="K24" s="17">
        <v>1397</v>
      </c>
      <c r="L24" s="17">
        <v>1890</v>
      </c>
      <c r="M24" s="17">
        <v>96390</v>
      </c>
      <c r="N24" s="17">
        <v>60</v>
      </c>
      <c r="O24" s="16" t="s">
        <v>164</v>
      </c>
      <c r="P24" s="17">
        <v>8592</v>
      </c>
      <c r="Q24" s="17">
        <v>51</v>
      </c>
      <c r="R24" s="17">
        <v>31.9</v>
      </c>
      <c r="S24" s="17">
        <v>73.650000000000006</v>
      </c>
      <c r="T24" s="17">
        <v>194.43</v>
      </c>
      <c r="U24" s="17">
        <v>1.1000000000000001</v>
      </c>
      <c r="V24" s="16" t="s">
        <v>216</v>
      </c>
      <c r="W24" s="16" t="s">
        <v>98</v>
      </c>
      <c r="X24" s="16" t="s">
        <v>99</v>
      </c>
      <c r="Y24" s="16" t="s">
        <v>217</v>
      </c>
      <c r="Z24" s="17">
        <v>40</v>
      </c>
      <c r="AA24" s="17">
        <v>8467</v>
      </c>
      <c r="AB24" s="17">
        <v>6790</v>
      </c>
      <c r="AC24" s="17">
        <v>1677</v>
      </c>
      <c r="AD24" s="17">
        <v>2604</v>
      </c>
      <c r="AE24" s="17">
        <v>216132</v>
      </c>
      <c r="AF24" s="17">
        <v>82</v>
      </c>
      <c r="AG24" s="16" t="s">
        <v>101</v>
      </c>
      <c r="AH24" s="17">
        <v>3556</v>
      </c>
      <c r="AI24" s="17">
        <v>83</v>
      </c>
      <c r="AJ24" s="17">
        <v>31.83</v>
      </c>
      <c r="AK24" s="17">
        <v>103.26</v>
      </c>
      <c r="AL24" s="17">
        <v>42</v>
      </c>
      <c r="AM24" s="17">
        <v>2.06</v>
      </c>
      <c r="AN24" s="16" t="s">
        <v>93</v>
      </c>
      <c r="AO24" s="16" t="s">
        <v>93</v>
      </c>
      <c r="AP24" s="16" t="s">
        <v>93</v>
      </c>
      <c r="AQ24" s="16" t="s">
        <v>93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6" t="s">
        <v>93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6" t="s">
        <v>93</v>
      </c>
      <c r="BG24" s="16" t="s">
        <v>93</v>
      </c>
      <c r="BH24" s="16" t="s">
        <v>93</v>
      </c>
      <c r="BI24" s="16" t="s">
        <v>93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6" t="s">
        <v>93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6" t="s">
        <v>93</v>
      </c>
      <c r="BY24" s="16" t="s">
        <v>93</v>
      </c>
      <c r="BZ24" s="16" t="s">
        <v>93</v>
      </c>
      <c r="CA24" s="16" t="s">
        <v>93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6" t="s">
        <v>93</v>
      </c>
      <c r="CJ24" s="17">
        <v>0</v>
      </c>
      <c r="CK24" s="17">
        <v>0</v>
      </c>
      <c r="CL24" s="17">
        <v>0</v>
      </c>
      <c r="CM24" s="17">
        <v>0</v>
      </c>
      <c r="CN24" s="17">
        <v>0</v>
      </c>
      <c r="CO24" s="17">
        <v>0</v>
      </c>
      <c r="CP24" s="16" t="s">
        <v>93</v>
      </c>
    </row>
    <row r="25" spans="1:94" x14ac:dyDescent="0.25">
      <c r="A25" s="15" t="s">
        <v>218</v>
      </c>
      <c r="B25" s="16" t="s">
        <v>219</v>
      </c>
      <c r="C25" s="16" t="s">
        <v>220</v>
      </c>
      <c r="D25" s="16" t="s">
        <v>221</v>
      </c>
      <c r="E25" s="16" t="s">
        <v>98</v>
      </c>
      <c r="F25" s="16" t="s">
        <v>99</v>
      </c>
      <c r="G25" s="16" t="s">
        <v>113</v>
      </c>
      <c r="H25" s="17">
        <v>40</v>
      </c>
      <c r="I25" s="17">
        <v>5980</v>
      </c>
      <c r="J25" s="17">
        <v>2990</v>
      </c>
      <c r="K25" s="17">
        <v>2990</v>
      </c>
      <c r="L25" s="17">
        <v>690</v>
      </c>
      <c r="M25" s="17">
        <v>89700</v>
      </c>
      <c r="N25" s="17">
        <v>23</v>
      </c>
      <c r="O25" s="16" t="s">
        <v>101</v>
      </c>
      <c r="P25" s="17">
        <v>1923</v>
      </c>
      <c r="Q25" s="17">
        <v>130</v>
      </c>
      <c r="R25" s="17">
        <v>30</v>
      </c>
      <c r="S25" s="17">
        <v>260</v>
      </c>
      <c r="T25" s="17">
        <v>32.159999999999997</v>
      </c>
      <c r="U25" s="17">
        <v>2.69</v>
      </c>
      <c r="V25" s="16" t="s">
        <v>222</v>
      </c>
      <c r="W25" s="16" t="s">
        <v>98</v>
      </c>
      <c r="X25" s="16" t="s">
        <v>99</v>
      </c>
      <c r="Y25" s="16" t="s">
        <v>100</v>
      </c>
      <c r="Z25" s="17">
        <v>40</v>
      </c>
      <c r="AA25" s="17">
        <v>5400</v>
      </c>
      <c r="AB25" s="17">
        <v>2700</v>
      </c>
      <c r="AC25" s="17">
        <v>2700</v>
      </c>
      <c r="AD25" s="17">
        <v>810</v>
      </c>
      <c r="AE25" s="17">
        <v>81000</v>
      </c>
      <c r="AF25" s="17">
        <v>27</v>
      </c>
      <c r="AG25" s="16" t="s">
        <v>101</v>
      </c>
      <c r="AH25" s="17">
        <v>1831</v>
      </c>
      <c r="AI25" s="17">
        <v>100</v>
      </c>
      <c r="AJ25" s="17">
        <v>30</v>
      </c>
      <c r="AK25" s="17">
        <v>200</v>
      </c>
      <c r="AL25" s="17">
        <v>33.909999999999997</v>
      </c>
      <c r="AM25" s="17">
        <v>2.83</v>
      </c>
      <c r="AN25" s="16" t="s">
        <v>93</v>
      </c>
      <c r="AO25" s="16" t="s">
        <v>93</v>
      </c>
      <c r="AP25" s="16" t="s">
        <v>93</v>
      </c>
      <c r="AQ25" s="16" t="s">
        <v>93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6" t="s">
        <v>93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6" t="s">
        <v>93</v>
      </c>
      <c r="BG25" s="16" t="s">
        <v>93</v>
      </c>
      <c r="BH25" s="16" t="s">
        <v>93</v>
      </c>
      <c r="BI25" s="16" t="s">
        <v>93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6" t="s">
        <v>93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6" t="s">
        <v>93</v>
      </c>
      <c r="BY25" s="16" t="s">
        <v>93</v>
      </c>
      <c r="BZ25" s="16" t="s">
        <v>93</v>
      </c>
      <c r="CA25" s="16" t="s">
        <v>93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6" t="s">
        <v>93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6" t="s">
        <v>93</v>
      </c>
    </row>
    <row r="26" spans="1:94" x14ac:dyDescent="0.25">
      <c r="A26" s="15" t="s">
        <v>218</v>
      </c>
      <c r="B26" s="16" t="s">
        <v>223</v>
      </c>
      <c r="C26" s="16" t="s">
        <v>224</v>
      </c>
      <c r="D26" s="16" t="s">
        <v>225</v>
      </c>
      <c r="E26" s="16" t="s">
        <v>98</v>
      </c>
      <c r="F26" s="16" t="s">
        <v>99</v>
      </c>
      <c r="G26" s="16" t="s">
        <v>107</v>
      </c>
      <c r="H26" s="17">
        <v>40</v>
      </c>
      <c r="I26" s="17">
        <v>9920</v>
      </c>
      <c r="J26" s="17">
        <v>4960</v>
      </c>
      <c r="K26" s="17">
        <v>4960</v>
      </c>
      <c r="L26" s="17">
        <v>961</v>
      </c>
      <c r="M26" s="17">
        <v>153760</v>
      </c>
      <c r="N26" s="17">
        <v>31</v>
      </c>
      <c r="O26" s="16" t="s">
        <v>101</v>
      </c>
      <c r="P26" s="17">
        <v>3300</v>
      </c>
      <c r="Q26" s="17">
        <v>160</v>
      </c>
      <c r="R26" s="17">
        <v>31</v>
      </c>
      <c r="S26" s="17">
        <v>320</v>
      </c>
      <c r="T26" s="17">
        <v>33.270000000000003</v>
      </c>
      <c r="U26" s="17">
        <v>2.69</v>
      </c>
      <c r="V26" s="16" t="s">
        <v>226</v>
      </c>
      <c r="W26" s="16" t="s">
        <v>98</v>
      </c>
      <c r="X26" s="16" t="s">
        <v>99</v>
      </c>
      <c r="Y26" s="16" t="s">
        <v>120</v>
      </c>
      <c r="Z26" s="17">
        <v>40</v>
      </c>
      <c r="AA26" s="17">
        <v>7800</v>
      </c>
      <c r="AB26" s="17">
        <v>3900</v>
      </c>
      <c r="AC26" s="17">
        <v>3900</v>
      </c>
      <c r="AD26" s="17">
        <v>990</v>
      </c>
      <c r="AE26" s="17">
        <v>128700</v>
      </c>
      <c r="AF26" s="17">
        <v>30</v>
      </c>
      <c r="AG26" s="16" t="s">
        <v>101</v>
      </c>
      <c r="AH26" s="17">
        <v>2580</v>
      </c>
      <c r="AI26" s="17">
        <v>130</v>
      </c>
      <c r="AJ26" s="17">
        <v>33</v>
      </c>
      <c r="AK26" s="17">
        <v>260</v>
      </c>
      <c r="AL26" s="17">
        <v>33.08</v>
      </c>
      <c r="AM26" s="17">
        <v>2.5099999999999998</v>
      </c>
      <c r="AN26" s="16" t="s">
        <v>93</v>
      </c>
      <c r="AO26" s="16" t="s">
        <v>93</v>
      </c>
      <c r="AP26" s="16" t="s">
        <v>93</v>
      </c>
      <c r="AQ26" s="16" t="s">
        <v>93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6" t="s">
        <v>93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6" t="s">
        <v>93</v>
      </c>
      <c r="BG26" s="16" t="s">
        <v>93</v>
      </c>
      <c r="BH26" s="16" t="s">
        <v>93</v>
      </c>
      <c r="BI26" s="16" t="s">
        <v>93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6" t="s">
        <v>93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6" t="s">
        <v>93</v>
      </c>
      <c r="BY26" s="16" t="s">
        <v>93</v>
      </c>
      <c r="BZ26" s="16" t="s">
        <v>93</v>
      </c>
      <c r="CA26" s="16" t="s">
        <v>93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6" t="s">
        <v>93</v>
      </c>
      <c r="CJ26" s="17">
        <v>0</v>
      </c>
      <c r="CK26" s="17">
        <v>0</v>
      </c>
      <c r="CL26" s="17">
        <v>0</v>
      </c>
      <c r="CM26" s="17">
        <v>0</v>
      </c>
      <c r="CN26" s="17">
        <v>0</v>
      </c>
      <c r="CO26" s="17">
        <v>0</v>
      </c>
      <c r="CP26" s="16" t="s">
        <v>93</v>
      </c>
    </row>
    <row r="27" spans="1:94" x14ac:dyDescent="0.25">
      <c r="A27" s="15" t="s">
        <v>227</v>
      </c>
      <c r="B27" s="16" t="s">
        <v>228</v>
      </c>
      <c r="C27" s="16" t="s">
        <v>229</v>
      </c>
      <c r="D27" s="16" t="s">
        <v>230</v>
      </c>
      <c r="E27" s="16" t="s">
        <v>98</v>
      </c>
      <c r="F27" s="16" t="s">
        <v>99</v>
      </c>
      <c r="G27" s="16" t="s">
        <v>120</v>
      </c>
      <c r="H27" s="17">
        <v>40</v>
      </c>
      <c r="I27" s="17">
        <v>6809</v>
      </c>
      <c r="J27" s="17">
        <v>6381</v>
      </c>
      <c r="K27" s="17">
        <v>428</v>
      </c>
      <c r="L27" s="17">
        <v>597</v>
      </c>
      <c r="M27" s="17">
        <v>198724</v>
      </c>
      <c r="N27" s="17">
        <v>19</v>
      </c>
      <c r="O27" s="16" t="s">
        <v>101</v>
      </c>
      <c r="P27" s="17">
        <v>2372</v>
      </c>
      <c r="Q27" s="17">
        <v>332.87</v>
      </c>
      <c r="R27" s="17">
        <v>31.14</v>
      </c>
      <c r="S27" s="17">
        <v>358.37</v>
      </c>
      <c r="T27" s="17">
        <v>34.840000000000003</v>
      </c>
      <c r="U27" s="17">
        <v>1.5</v>
      </c>
      <c r="V27" s="16" t="s">
        <v>231</v>
      </c>
      <c r="W27" s="16" t="s">
        <v>98</v>
      </c>
      <c r="X27" s="16" t="s">
        <v>99</v>
      </c>
      <c r="Y27" s="16" t="s">
        <v>107</v>
      </c>
      <c r="Z27" s="17">
        <v>40</v>
      </c>
      <c r="AA27" s="17">
        <v>8375</v>
      </c>
      <c r="AB27" s="17">
        <v>7732</v>
      </c>
      <c r="AC27" s="17">
        <v>643</v>
      </c>
      <c r="AD27" s="17">
        <v>663</v>
      </c>
      <c r="AE27" s="17">
        <v>235796</v>
      </c>
      <c r="AF27" s="17">
        <v>21</v>
      </c>
      <c r="AG27" s="16" t="s">
        <v>101</v>
      </c>
      <c r="AH27" s="17">
        <v>2854</v>
      </c>
      <c r="AI27" s="17">
        <v>355.65</v>
      </c>
      <c r="AJ27" s="17">
        <v>30.5</v>
      </c>
      <c r="AK27" s="17">
        <v>398.81</v>
      </c>
      <c r="AL27" s="17">
        <v>34.08</v>
      </c>
      <c r="AM27" s="17">
        <v>1.52</v>
      </c>
      <c r="AN27" s="16" t="s">
        <v>93</v>
      </c>
      <c r="AO27" s="16" t="s">
        <v>93</v>
      </c>
      <c r="AP27" s="16" t="s">
        <v>93</v>
      </c>
      <c r="AQ27" s="16" t="s">
        <v>93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6" t="s">
        <v>93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6" t="s">
        <v>93</v>
      </c>
      <c r="BG27" s="16" t="s">
        <v>93</v>
      </c>
      <c r="BH27" s="16" t="s">
        <v>93</v>
      </c>
      <c r="BI27" s="16" t="s">
        <v>93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6" t="s">
        <v>93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6" t="s">
        <v>93</v>
      </c>
      <c r="BY27" s="16" t="s">
        <v>93</v>
      </c>
      <c r="BZ27" s="16" t="s">
        <v>93</v>
      </c>
      <c r="CA27" s="16" t="s">
        <v>93</v>
      </c>
      <c r="CB27" s="17">
        <v>0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6" t="s">
        <v>93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6" t="s">
        <v>93</v>
      </c>
    </row>
    <row r="28" spans="1:94" x14ac:dyDescent="0.25">
      <c r="A28" s="15" t="s">
        <v>227</v>
      </c>
      <c r="B28" s="16" t="s">
        <v>232</v>
      </c>
      <c r="C28" s="16" t="s">
        <v>233</v>
      </c>
      <c r="D28" s="16" t="s">
        <v>234</v>
      </c>
      <c r="E28" s="16" t="s">
        <v>98</v>
      </c>
      <c r="F28" s="16" t="s">
        <v>99</v>
      </c>
      <c r="G28" s="16" t="s">
        <v>100</v>
      </c>
      <c r="H28" s="17">
        <v>40</v>
      </c>
      <c r="I28" s="17">
        <v>2329</v>
      </c>
      <c r="J28" s="17">
        <v>2045</v>
      </c>
      <c r="K28" s="17">
        <v>284</v>
      </c>
      <c r="L28" s="17">
        <v>384</v>
      </c>
      <c r="M28" s="17">
        <v>49865</v>
      </c>
      <c r="N28" s="17">
        <v>17</v>
      </c>
      <c r="O28" s="16" t="s">
        <v>101</v>
      </c>
      <c r="P28" s="17">
        <v>754</v>
      </c>
      <c r="Q28" s="17">
        <v>129.86000000000001</v>
      </c>
      <c r="R28" s="17">
        <v>24.38</v>
      </c>
      <c r="S28" s="17">
        <v>137</v>
      </c>
      <c r="T28" s="17">
        <v>32.369999999999997</v>
      </c>
      <c r="U28" s="17">
        <v>1.89</v>
      </c>
      <c r="V28" s="16" t="s">
        <v>235</v>
      </c>
      <c r="W28" s="16" t="s">
        <v>170</v>
      </c>
      <c r="X28" s="16" t="s">
        <v>99</v>
      </c>
      <c r="Y28" s="16" t="s">
        <v>120</v>
      </c>
      <c r="Z28" s="17">
        <v>9.9</v>
      </c>
      <c r="AA28" s="17">
        <v>5454</v>
      </c>
      <c r="AB28" s="17">
        <v>4866</v>
      </c>
      <c r="AC28" s="17">
        <v>588</v>
      </c>
      <c r="AD28" s="17">
        <v>290</v>
      </c>
      <c r="AE28" s="17">
        <v>44962</v>
      </c>
      <c r="AF28" s="17">
        <v>33</v>
      </c>
      <c r="AG28" s="16" t="s">
        <v>101</v>
      </c>
      <c r="AH28" s="17">
        <v>1304</v>
      </c>
      <c r="AI28" s="17">
        <v>155.04</v>
      </c>
      <c r="AJ28" s="17">
        <v>9.24</v>
      </c>
      <c r="AK28" s="17">
        <v>165.27</v>
      </c>
      <c r="AL28" s="17">
        <v>23.91</v>
      </c>
      <c r="AM28" s="17">
        <v>3.63</v>
      </c>
      <c r="AN28" s="16" t="s">
        <v>93</v>
      </c>
      <c r="AO28" s="16" t="s">
        <v>93</v>
      </c>
      <c r="AP28" s="16" t="s">
        <v>93</v>
      </c>
      <c r="AQ28" s="16" t="s">
        <v>93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6" t="s">
        <v>93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6" t="s">
        <v>93</v>
      </c>
      <c r="BG28" s="16" t="s">
        <v>93</v>
      </c>
      <c r="BH28" s="16" t="s">
        <v>93</v>
      </c>
      <c r="BI28" s="16" t="s">
        <v>93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6" t="s">
        <v>93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6" t="s">
        <v>93</v>
      </c>
      <c r="BY28" s="16" t="s">
        <v>93</v>
      </c>
      <c r="BZ28" s="16" t="s">
        <v>93</v>
      </c>
      <c r="CA28" s="16" t="s">
        <v>93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6" t="s">
        <v>93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6" t="s">
        <v>93</v>
      </c>
    </row>
    <row r="29" spans="1:94" x14ac:dyDescent="0.25">
      <c r="A29" s="15" t="s">
        <v>227</v>
      </c>
      <c r="B29" s="16" t="s">
        <v>236</v>
      </c>
      <c r="C29" s="16" t="s">
        <v>237</v>
      </c>
      <c r="D29" s="16" t="s">
        <v>238</v>
      </c>
      <c r="E29" s="16" t="s">
        <v>122</v>
      </c>
      <c r="F29" s="16" t="s">
        <v>99</v>
      </c>
      <c r="G29" s="16" t="s">
        <v>120</v>
      </c>
      <c r="H29" s="17">
        <v>7.6</v>
      </c>
      <c r="I29" s="17">
        <v>4142</v>
      </c>
      <c r="J29" s="17">
        <v>3722</v>
      </c>
      <c r="K29" s="17">
        <v>420</v>
      </c>
      <c r="L29" s="17">
        <v>197</v>
      </c>
      <c r="M29" s="17">
        <v>24232</v>
      </c>
      <c r="N29" s="17">
        <v>29</v>
      </c>
      <c r="O29" s="16" t="s">
        <v>101</v>
      </c>
      <c r="P29" s="17">
        <v>864</v>
      </c>
      <c r="Q29" s="17">
        <v>123.01</v>
      </c>
      <c r="R29" s="17">
        <v>6.51</v>
      </c>
      <c r="S29" s="17">
        <v>142.83000000000001</v>
      </c>
      <c r="T29" s="17">
        <v>20.86</v>
      </c>
      <c r="U29" s="17">
        <v>4.47</v>
      </c>
      <c r="V29" s="16" t="s">
        <v>239</v>
      </c>
      <c r="W29" s="16" t="s">
        <v>122</v>
      </c>
      <c r="X29" s="16" t="s">
        <v>99</v>
      </c>
      <c r="Y29" s="16" t="s">
        <v>120</v>
      </c>
      <c r="Z29" s="17">
        <v>8.9</v>
      </c>
      <c r="AA29" s="17">
        <v>2695</v>
      </c>
      <c r="AB29" s="17">
        <v>2297</v>
      </c>
      <c r="AC29" s="17">
        <v>398</v>
      </c>
      <c r="AD29" s="17">
        <v>227</v>
      </c>
      <c r="AE29" s="17">
        <v>16839</v>
      </c>
      <c r="AF29" s="17">
        <v>31</v>
      </c>
      <c r="AG29" s="16" t="s">
        <v>101</v>
      </c>
      <c r="AH29" s="17">
        <v>568</v>
      </c>
      <c r="AI29" s="17">
        <v>74.180000000000007</v>
      </c>
      <c r="AJ29" s="17">
        <v>7.33</v>
      </c>
      <c r="AK29" s="17">
        <v>86.94</v>
      </c>
      <c r="AL29" s="17">
        <v>21.08</v>
      </c>
      <c r="AM29" s="17">
        <v>4.2300000000000004</v>
      </c>
      <c r="AN29" s="16" t="s">
        <v>93</v>
      </c>
      <c r="AO29" s="16" t="s">
        <v>93</v>
      </c>
      <c r="AP29" s="16" t="s">
        <v>93</v>
      </c>
      <c r="AQ29" s="16" t="s">
        <v>93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6" t="s">
        <v>93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6" t="s">
        <v>93</v>
      </c>
      <c r="BG29" s="16" t="s">
        <v>93</v>
      </c>
      <c r="BH29" s="16" t="s">
        <v>93</v>
      </c>
      <c r="BI29" s="16" t="s">
        <v>93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6" t="s">
        <v>93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6" t="s">
        <v>93</v>
      </c>
      <c r="BY29" s="16" t="s">
        <v>93</v>
      </c>
      <c r="BZ29" s="16" t="s">
        <v>93</v>
      </c>
      <c r="CA29" s="16" t="s">
        <v>93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6" t="s">
        <v>93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6" t="s">
        <v>93</v>
      </c>
    </row>
    <row r="30" spans="1:94" x14ac:dyDescent="0.25">
      <c r="A30" s="15" t="s">
        <v>227</v>
      </c>
      <c r="B30" s="16" t="s">
        <v>240</v>
      </c>
      <c r="C30" s="16" t="s">
        <v>241</v>
      </c>
      <c r="D30" s="16" t="s">
        <v>242</v>
      </c>
      <c r="E30" s="16" t="s">
        <v>98</v>
      </c>
      <c r="F30" s="16" t="s">
        <v>99</v>
      </c>
      <c r="G30" s="16" t="s">
        <v>107</v>
      </c>
      <c r="H30" s="17">
        <v>18</v>
      </c>
      <c r="I30" s="17">
        <v>9173</v>
      </c>
      <c r="J30" s="17">
        <v>8248</v>
      </c>
      <c r="K30" s="17">
        <v>925</v>
      </c>
      <c r="L30" s="17">
        <v>791</v>
      </c>
      <c r="M30" s="17">
        <v>148761</v>
      </c>
      <c r="N30" s="17">
        <v>45</v>
      </c>
      <c r="O30" s="16" t="s">
        <v>101</v>
      </c>
      <c r="P30" s="17">
        <v>2639</v>
      </c>
      <c r="Q30" s="17">
        <v>188.07</v>
      </c>
      <c r="R30" s="17">
        <v>18.04</v>
      </c>
      <c r="S30" s="17">
        <v>203.84</v>
      </c>
      <c r="T30" s="17">
        <v>28.77</v>
      </c>
      <c r="U30" s="17">
        <v>2.2200000000000002</v>
      </c>
      <c r="V30" s="16" t="s">
        <v>243</v>
      </c>
      <c r="W30" s="16" t="s">
        <v>98</v>
      </c>
      <c r="X30" s="16" t="s">
        <v>99</v>
      </c>
      <c r="Y30" s="16" t="s">
        <v>107</v>
      </c>
      <c r="Z30" s="17">
        <v>18</v>
      </c>
      <c r="AA30" s="17">
        <v>5937</v>
      </c>
      <c r="AB30" s="17">
        <v>5292</v>
      </c>
      <c r="AC30" s="17">
        <v>645</v>
      </c>
      <c r="AD30" s="17">
        <v>963</v>
      </c>
      <c r="AE30" s="17">
        <v>94376</v>
      </c>
      <c r="AF30" s="17">
        <v>54</v>
      </c>
      <c r="AG30" s="16" t="s">
        <v>101</v>
      </c>
      <c r="AH30" s="17">
        <v>1693</v>
      </c>
      <c r="AI30" s="17">
        <v>98</v>
      </c>
      <c r="AJ30" s="17">
        <v>17.829999999999998</v>
      </c>
      <c r="AK30" s="17">
        <v>109.94</v>
      </c>
      <c r="AL30" s="17">
        <v>28.52</v>
      </c>
      <c r="AM30" s="17">
        <v>2.25</v>
      </c>
      <c r="AN30" s="16" t="s">
        <v>93</v>
      </c>
      <c r="AO30" s="16" t="s">
        <v>93</v>
      </c>
      <c r="AP30" s="16" t="s">
        <v>93</v>
      </c>
      <c r="AQ30" s="16" t="s">
        <v>93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6" t="s">
        <v>93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6" t="s">
        <v>93</v>
      </c>
      <c r="BG30" s="16" t="s">
        <v>93</v>
      </c>
      <c r="BH30" s="16" t="s">
        <v>93</v>
      </c>
      <c r="BI30" s="16" t="s">
        <v>93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6" t="s">
        <v>93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6" t="s">
        <v>93</v>
      </c>
      <c r="BY30" s="16" t="s">
        <v>93</v>
      </c>
      <c r="BZ30" s="16" t="s">
        <v>93</v>
      </c>
      <c r="CA30" s="16" t="s">
        <v>93</v>
      </c>
      <c r="CB30" s="17">
        <v>0</v>
      </c>
      <c r="CC30" s="17"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6" t="s">
        <v>93</v>
      </c>
      <c r="CJ30" s="17"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6" t="s">
        <v>93</v>
      </c>
    </row>
    <row r="31" spans="1:94" x14ac:dyDescent="0.25">
      <c r="A31" s="15" t="s">
        <v>227</v>
      </c>
      <c r="B31" s="16" t="s">
        <v>244</v>
      </c>
      <c r="C31" s="16" t="s">
        <v>245</v>
      </c>
      <c r="D31" s="16" t="s">
        <v>246</v>
      </c>
      <c r="E31" s="16" t="s">
        <v>115</v>
      </c>
      <c r="F31" s="16" t="s">
        <v>99</v>
      </c>
      <c r="G31" s="16" t="s">
        <v>120</v>
      </c>
      <c r="H31" s="17">
        <v>15.5</v>
      </c>
      <c r="I31" s="17">
        <v>4300</v>
      </c>
      <c r="J31" s="17">
        <v>2200</v>
      </c>
      <c r="K31" s="17">
        <v>2100</v>
      </c>
      <c r="L31" s="17">
        <v>310</v>
      </c>
      <c r="M31" s="17">
        <v>33880</v>
      </c>
      <c r="N31" s="17">
        <v>20</v>
      </c>
      <c r="O31" s="16" t="s">
        <v>101</v>
      </c>
      <c r="P31" s="17">
        <v>1427</v>
      </c>
      <c r="Q31" s="17">
        <v>109.29</v>
      </c>
      <c r="R31" s="17">
        <v>15.4</v>
      </c>
      <c r="S31" s="17">
        <v>215</v>
      </c>
      <c r="T31" s="17">
        <v>33.19</v>
      </c>
      <c r="U31" s="17">
        <v>5.28</v>
      </c>
      <c r="V31" s="16" t="s">
        <v>247</v>
      </c>
      <c r="W31" s="16" t="s">
        <v>98</v>
      </c>
      <c r="X31" s="16" t="s">
        <v>99</v>
      </c>
      <c r="Y31" s="16" t="s">
        <v>113</v>
      </c>
      <c r="Z31" s="17">
        <v>33</v>
      </c>
      <c r="AA31" s="17">
        <v>5225</v>
      </c>
      <c r="AB31" s="17">
        <v>2640</v>
      </c>
      <c r="AC31" s="17">
        <v>2585</v>
      </c>
      <c r="AD31" s="17">
        <v>726</v>
      </c>
      <c r="AE31" s="17">
        <v>87120</v>
      </c>
      <c r="AF31" s="17">
        <v>22</v>
      </c>
      <c r="AG31" s="16" t="s">
        <v>101</v>
      </c>
      <c r="AH31" s="17">
        <v>1865</v>
      </c>
      <c r="AI31" s="17">
        <v>120</v>
      </c>
      <c r="AJ31" s="17">
        <v>33</v>
      </c>
      <c r="AK31" s="17">
        <v>237.5</v>
      </c>
      <c r="AL31" s="17">
        <v>35.69</v>
      </c>
      <c r="AM31" s="17">
        <v>2.68</v>
      </c>
      <c r="AN31" s="16" t="s">
        <v>93</v>
      </c>
      <c r="AO31" s="16" t="s">
        <v>93</v>
      </c>
      <c r="AP31" s="16" t="s">
        <v>93</v>
      </c>
      <c r="AQ31" s="16" t="s">
        <v>93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6" t="s">
        <v>93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6" t="s">
        <v>93</v>
      </c>
      <c r="BG31" s="16" t="s">
        <v>93</v>
      </c>
      <c r="BH31" s="16" t="s">
        <v>93</v>
      </c>
      <c r="BI31" s="16" t="s">
        <v>93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6" t="s">
        <v>93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6" t="s">
        <v>93</v>
      </c>
      <c r="BY31" s="16" t="s">
        <v>93</v>
      </c>
      <c r="BZ31" s="16" t="s">
        <v>93</v>
      </c>
      <c r="CA31" s="16" t="s">
        <v>93</v>
      </c>
      <c r="CB31" s="17">
        <v>0</v>
      </c>
      <c r="CC31" s="17"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6" t="s">
        <v>93</v>
      </c>
      <c r="CJ31" s="17">
        <v>0</v>
      </c>
      <c r="CK31" s="17">
        <v>0</v>
      </c>
      <c r="CL31" s="17">
        <v>0</v>
      </c>
      <c r="CM31" s="17">
        <v>0</v>
      </c>
      <c r="CN31" s="17">
        <v>0</v>
      </c>
      <c r="CO31" s="17">
        <v>0</v>
      </c>
      <c r="CP31" s="16" t="s">
        <v>93</v>
      </c>
    </row>
    <row r="32" spans="1:94" x14ac:dyDescent="0.25">
      <c r="A32" s="15" t="s">
        <v>227</v>
      </c>
      <c r="B32" s="16" t="s">
        <v>248</v>
      </c>
      <c r="C32" s="16" t="s">
        <v>249</v>
      </c>
      <c r="D32" s="16" t="s">
        <v>250</v>
      </c>
      <c r="E32" s="16" t="s">
        <v>98</v>
      </c>
      <c r="F32" s="16" t="s">
        <v>99</v>
      </c>
      <c r="G32" s="16" t="s">
        <v>120</v>
      </c>
      <c r="H32" s="17">
        <v>40</v>
      </c>
      <c r="I32" s="17">
        <v>2190</v>
      </c>
      <c r="J32" s="17">
        <v>1601</v>
      </c>
      <c r="K32" s="17">
        <v>589</v>
      </c>
      <c r="L32" s="17">
        <v>558</v>
      </c>
      <c r="M32" s="17">
        <v>48955</v>
      </c>
      <c r="N32" s="17">
        <v>19</v>
      </c>
      <c r="O32" s="16" t="s">
        <v>101</v>
      </c>
      <c r="P32" s="17">
        <v>744</v>
      </c>
      <c r="Q32" s="17">
        <v>87.73</v>
      </c>
      <c r="R32" s="17">
        <v>30.58</v>
      </c>
      <c r="S32" s="17">
        <v>115.26</v>
      </c>
      <c r="T32" s="17">
        <v>33.97</v>
      </c>
      <c r="U32" s="17">
        <v>1.9</v>
      </c>
      <c r="V32" s="16" t="s">
        <v>251</v>
      </c>
      <c r="W32" s="16" t="s">
        <v>98</v>
      </c>
      <c r="X32" s="16" t="s">
        <v>99</v>
      </c>
      <c r="Y32" s="16" t="s">
        <v>120</v>
      </c>
      <c r="Z32" s="17">
        <v>40</v>
      </c>
      <c r="AA32" s="17">
        <v>7942</v>
      </c>
      <c r="AB32" s="17">
        <v>6956</v>
      </c>
      <c r="AC32" s="17">
        <v>986</v>
      </c>
      <c r="AD32" s="17">
        <v>886</v>
      </c>
      <c r="AE32" s="17">
        <v>201144</v>
      </c>
      <c r="AF32" s="17">
        <v>33</v>
      </c>
      <c r="AG32" s="16" t="s">
        <v>101</v>
      </c>
      <c r="AH32" s="17">
        <v>2688</v>
      </c>
      <c r="AI32" s="17">
        <v>227.02</v>
      </c>
      <c r="AJ32" s="17">
        <v>28.92</v>
      </c>
      <c r="AK32" s="17">
        <v>240.67</v>
      </c>
      <c r="AL32" s="17">
        <v>33.85</v>
      </c>
      <c r="AM32" s="17">
        <v>1.67</v>
      </c>
      <c r="AN32" s="16" t="s">
        <v>93</v>
      </c>
      <c r="AO32" s="16" t="s">
        <v>93</v>
      </c>
      <c r="AP32" s="16" t="s">
        <v>93</v>
      </c>
      <c r="AQ32" s="16" t="s">
        <v>93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6" t="s">
        <v>93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6" t="s">
        <v>93</v>
      </c>
      <c r="BG32" s="16" t="s">
        <v>93</v>
      </c>
      <c r="BH32" s="16" t="s">
        <v>93</v>
      </c>
      <c r="BI32" s="16" t="s">
        <v>93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6" t="s">
        <v>93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6" t="s">
        <v>93</v>
      </c>
      <c r="BY32" s="16" t="s">
        <v>93</v>
      </c>
      <c r="BZ32" s="16" t="s">
        <v>93</v>
      </c>
      <c r="CA32" s="16" t="s">
        <v>93</v>
      </c>
      <c r="CB32" s="17">
        <v>0</v>
      </c>
      <c r="CC32" s="17"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6" t="s">
        <v>93</v>
      </c>
      <c r="CJ32" s="17">
        <v>0</v>
      </c>
      <c r="CK32" s="17">
        <v>0</v>
      </c>
      <c r="CL32" s="17">
        <v>0</v>
      </c>
      <c r="CM32" s="17">
        <v>0</v>
      </c>
      <c r="CN32" s="17">
        <v>0</v>
      </c>
      <c r="CO32" s="17">
        <v>0</v>
      </c>
      <c r="CP32" s="16" t="s">
        <v>93</v>
      </c>
    </row>
    <row r="33" spans="1:94" x14ac:dyDescent="0.25">
      <c r="A33" s="15" t="s">
        <v>227</v>
      </c>
      <c r="B33" s="16" t="s">
        <v>252</v>
      </c>
      <c r="C33" s="16" t="s">
        <v>253</v>
      </c>
      <c r="D33" s="16" t="s">
        <v>254</v>
      </c>
      <c r="E33" s="16" t="s">
        <v>126</v>
      </c>
      <c r="F33" s="16" t="s">
        <v>99</v>
      </c>
      <c r="G33" s="16" t="s">
        <v>107</v>
      </c>
      <c r="H33" s="17">
        <v>11</v>
      </c>
      <c r="I33" s="17">
        <v>1924</v>
      </c>
      <c r="J33" s="17">
        <v>962</v>
      </c>
      <c r="K33" s="17">
        <v>962</v>
      </c>
      <c r="L33" s="17">
        <v>143</v>
      </c>
      <c r="M33" s="17">
        <v>10582</v>
      </c>
      <c r="N33" s="17">
        <v>13</v>
      </c>
      <c r="O33" s="16" t="s">
        <v>101</v>
      </c>
      <c r="P33" s="17">
        <v>616</v>
      </c>
      <c r="Q33" s="17">
        <v>74</v>
      </c>
      <c r="R33" s="17">
        <v>11</v>
      </c>
      <c r="S33" s="17">
        <v>148</v>
      </c>
      <c r="T33" s="17">
        <v>32.020000000000003</v>
      </c>
      <c r="U33" s="17">
        <v>7.29</v>
      </c>
      <c r="V33" s="16" t="s">
        <v>255</v>
      </c>
      <c r="W33" s="16" t="s">
        <v>98</v>
      </c>
      <c r="X33" s="16" t="s">
        <v>99</v>
      </c>
      <c r="Y33" s="16" t="s">
        <v>107</v>
      </c>
      <c r="Z33" s="17">
        <v>32</v>
      </c>
      <c r="AA33" s="17">
        <v>2550</v>
      </c>
      <c r="AB33" s="17">
        <v>2125</v>
      </c>
      <c r="AC33" s="17">
        <v>425</v>
      </c>
      <c r="AD33" s="17">
        <v>800</v>
      </c>
      <c r="AE33" s="17">
        <v>68000</v>
      </c>
      <c r="AF33" s="17">
        <v>25</v>
      </c>
      <c r="AG33" s="16" t="s">
        <v>101</v>
      </c>
      <c r="AH33" s="17">
        <v>816</v>
      </c>
      <c r="AI33" s="17">
        <v>85</v>
      </c>
      <c r="AJ33" s="17">
        <v>32</v>
      </c>
      <c r="AK33" s="17">
        <v>102</v>
      </c>
      <c r="AL33" s="17">
        <v>32</v>
      </c>
      <c r="AM33" s="17">
        <v>1.5</v>
      </c>
      <c r="AN33" s="16" t="s">
        <v>93</v>
      </c>
      <c r="AO33" s="16" t="s">
        <v>93</v>
      </c>
      <c r="AP33" s="16" t="s">
        <v>93</v>
      </c>
      <c r="AQ33" s="16" t="s">
        <v>93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6" t="s">
        <v>93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6" t="s">
        <v>93</v>
      </c>
      <c r="BG33" s="16" t="s">
        <v>93</v>
      </c>
      <c r="BH33" s="16" t="s">
        <v>93</v>
      </c>
      <c r="BI33" s="16" t="s">
        <v>93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6" t="s">
        <v>93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6" t="s">
        <v>93</v>
      </c>
      <c r="BY33" s="16" t="s">
        <v>93</v>
      </c>
      <c r="BZ33" s="16" t="s">
        <v>93</v>
      </c>
      <c r="CA33" s="16" t="s">
        <v>93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6" t="s">
        <v>93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6" t="s">
        <v>93</v>
      </c>
    </row>
    <row r="34" spans="1:94" x14ac:dyDescent="0.25">
      <c r="A34" s="15" t="s">
        <v>227</v>
      </c>
      <c r="B34" s="16" t="s">
        <v>256</v>
      </c>
      <c r="C34" s="16" t="s">
        <v>257</v>
      </c>
      <c r="D34" s="16" t="s">
        <v>258</v>
      </c>
      <c r="E34" s="16" t="s">
        <v>122</v>
      </c>
      <c r="F34" s="16" t="s">
        <v>99</v>
      </c>
      <c r="G34" s="16" t="s">
        <v>127</v>
      </c>
      <c r="H34" s="17">
        <v>9.1999999999999993</v>
      </c>
      <c r="I34" s="17">
        <v>6465</v>
      </c>
      <c r="J34" s="17">
        <v>3455</v>
      </c>
      <c r="K34" s="17">
        <v>3010</v>
      </c>
      <c r="L34" s="17">
        <v>305</v>
      </c>
      <c r="M34" s="17">
        <v>14500</v>
      </c>
      <c r="N34" s="17">
        <v>85</v>
      </c>
      <c r="O34" s="16" t="s">
        <v>101</v>
      </c>
      <c r="P34" s="17">
        <v>1570</v>
      </c>
      <c r="Q34" s="17">
        <v>47.54</v>
      </c>
      <c r="R34" s="17">
        <v>4.2</v>
      </c>
      <c r="S34" s="17">
        <v>76.06</v>
      </c>
      <c r="T34" s="17">
        <v>24.28</v>
      </c>
      <c r="U34" s="17">
        <v>13.57</v>
      </c>
      <c r="V34" s="16" t="s">
        <v>259</v>
      </c>
      <c r="W34" s="16" t="s">
        <v>122</v>
      </c>
      <c r="X34" s="16" t="s">
        <v>99</v>
      </c>
      <c r="Y34" s="16" t="s">
        <v>120</v>
      </c>
      <c r="Z34" s="17">
        <v>13.9</v>
      </c>
      <c r="AA34" s="17">
        <v>6420</v>
      </c>
      <c r="AB34" s="17">
        <v>3750</v>
      </c>
      <c r="AC34" s="17">
        <v>2670</v>
      </c>
      <c r="AD34" s="17">
        <v>390</v>
      </c>
      <c r="AE34" s="17">
        <v>13550</v>
      </c>
      <c r="AF34" s="17">
        <v>95</v>
      </c>
      <c r="AG34" s="16" t="s">
        <v>101</v>
      </c>
      <c r="AH34" s="17">
        <v>1375</v>
      </c>
      <c r="AI34" s="17">
        <v>34.74</v>
      </c>
      <c r="AJ34" s="17">
        <v>3.61</v>
      </c>
      <c r="AK34" s="17">
        <v>67.58</v>
      </c>
      <c r="AL34" s="17">
        <v>21.42</v>
      </c>
      <c r="AM34" s="17">
        <v>12.72</v>
      </c>
      <c r="AN34" s="16" t="s">
        <v>93</v>
      </c>
      <c r="AO34" s="16" t="s">
        <v>93</v>
      </c>
      <c r="AP34" s="16" t="s">
        <v>93</v>
      </c>
      <c r="AQ34" s="16" t="s">
        <v>93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6" t="s">
        <v>93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6" t="s">
        <v>93</v>
      </c>
      <c r="BG34" s="16" t="s">
        <v>93</v>
      </c>
      <c r="BH34" s="16" t="s">
        <v>93</v>
      </c>
      <c r="BI34" s="16" t="s">
        <v>93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6" t="s">
        <v>93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6" t="s">
        <v>93</v>
      </c>
      <c r="BY34" s="16" t="s">
        <v>93</v>
      </c>
      <c r="BZ34" s="16" t="s">
        <v>93</v>
      </c>
      <c r="CA34" s="16" t="s">
        <v>93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6" t="s">
        <v>93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6" t="s">
        <v>93</v>
      </c>
    </row>
    <row r="35" spans="1:94" x14ac:dyDescent="0.25">
      <c r="A35" s="15" t="s">
        <v>227</v>
      </c>
      <c r="B35" s="16" t="s">
        <v>260</v>
      </c>
      <c r="C35" s="16" t="s">
        <v>261</v>
      </c>
      <c r="D35" s="16" t="s">
        <v>262</v>
      </c>
      <c r="E35" s="16" t="s">
        <v>98</v>
      </c>
      <c r="F35" s="16" t="s">
        <v>99</v>
      </c>
      <c r="G35" s="16" t="s">
        <v>107</v>
      </c>
      <c r="H35" s="17">
        <v>35</v>
      </c>
      <c r="I35" s="17">
        <v>1538</v>
      </c>
      <c r="J35" s="17">
        <v>1252</v>
      </c>
      <c r="K35" s="17">
        <v>286</v>
      </c>
      <c r="L35" s="17">
        <v>686</v>
      </c>
      <c r="M35" s="17">
        <v>42558</v>
      </c>
      <c r="N35" s="17">
        <v>20</v>
      </c>
      <c r="O35" s="16" t="s">
        <v>101</v>
      </c>
      <c r="P35" s="17">
        <v>622</v>
      </c>
      <c r="Q35" s="17">
        <v>62.04</v>
      </c>
      <c r="R35" s="17">
        <v>33.99</v>
      </c>
      <c r="S35" s="17">
        <v>76.900000000000006</v>
      </c>
      <c r="T35" s="17">
        <v>40.44</v>
      </c>
      <c r="U35" s="17">
        <v>1.83</v>
      </c>
      <c r="V35" s="16" t="s">
        <v>263</v>
      </c>
      <c r="W35" s="16" t="s">
        <v>98</v>
      </c>
      <c r="X35" s="16" t="s">
        <v>99</v>
      </c>
      <c r="Y35" s="16" t="s">
        <v>107</v>
      </c>
      <c r="Z35" s="17">
        <v>40</v>
      </c>
      <c r="AA35" s="17">
        <v>1966</v>
      </c>
      <c r="AB35" s="17">
        <v>1653</v>
      </c>
      <c r="AC35" s="17">
        <v>313</v>
      </c>
      <c r="AD35" s="17">
        <v>996</v>
      </c>
      <c r="AE35" s="17">
        <v>50965</v>
      </c>
      <c r="AF35" s="17">
        <v>31</v>
      </c>
      <c r="AG35" s="16" t="s">
        <v>101</v>
      </c>
      <c r="AH35" s="17">
        <v>796</v>
      </c>
      <c r="AI35" s="17">
        <v>51.17</v>
      </c>
      <c r="AJ35" s="17">
        <v>30.83</v>
      </c>
      <c r="AK35" s="17">
        <v>63.42</v>
      </c>
      <c r="AL35" s="17">
        <v>40.49</v>
      </c>
      <c r="AM35" s="17">
        <v>1.96</v>
      </c>
      <c r="AN35" s="16" t="s">
        <v>93</v>
      </c>
      <c r="AO35" s="16" t="s">
        <v>93</v>
      </c>
      <c r="AP35" s="16" t="s">
        <v>93</v>
      </c>
      <c r="AQ35" s="16" t="s">
        <v>93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6" t="s">
        <v>93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6" t="s">
        <v>93</v>
      </c>
      <c r="BG35" s="16" t="s">
        <v>93</v>
      </c>
      <c r="BH35" s="16" t="s">
        <v>93</v>
      </c>
      <c r="BI35" s="16" t="s">
        <v>93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6" t="s">
        <v>93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6" t="s">
        <v>93</v>
      </c>
      <c r="BY35" s="16" t="s">
        <v>93</v>
      </c>
      <c r="BZ35" s="16" t="s">
        <v>93</v>
      </c>
      <c r="CA35" s="16" t="s">
        <v>93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6" t="s">
        <v>93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6" t="s">
        <v>93</v>
      </c>
    </row>
    <row r="36" spans="1:94" x14ac:dyDescent="0.25">
      <c r="A36" s="15" t="s">
        <v>227</v>
      </c>
      <c r="B36" s="16" t="s">
        <v>264</v>
      </c>
      <c r="C36" s="16" t="s">
        <v>265</v>
      </c>
      <c r="D36" s="16" t="s">
        <v>266</v>
      </c>
      <c r="E36" s="16" t="s">
        <v>122</v>
      </c>
      <c r="F36" s="16" t="s">
        <v>99</v>
      </c>
      <c r="G36" s="16" t="s">
        <v>107</v>
      </c>
      <c r="H36" s="17">
        <v>7.8</v>
      </c>
      <c r="I36" s="17">
        <v>5058</v>
      </c>
      <c r="J36" s="17">
        <v>3228</v>
      </c>
      <c r="K36" s="17">
        <v>1830</v>
      </c>
      <c r="L36" s="17">
        <v>284</v>
      </c>
      <c r="M36" s="17">
        <v>22833</v>
      </c>
      <c r="N36" s="17">
        <v>46</v>
      </c>
      <c r="O36" s="16" t="s">
        <v>101</v>
      </c>
      <c r="P36" s="17">
        <v>1449</v>
      </c>
      <c r="Q36" s="17">
        <v>80.400000000000006</v>
      </c>
      <c r="R36" s="17">
        <v>7.07</v>
      </c>
      <c r="S36" s="17">
        <v>109.96</v>
      </c>
      <c r="T36" s="17">
        <v>28.65</v>
      </c>
      <c r="U36" s="17">
        <v>7.95</v>
      </c>
      <c r="V36" s="16" t="s">
        <v>267</v>
      </c>
      <c r="W36" s="16" t="s">
        <v>122</v>
      </c>
      <c r="X36" s="16" t="s">
        <v>99</v>
      </c>
      <c r="Y36" s="16" t="s">
        <v>113</v>
      </c>
      <c r="Z36" s="17">
        <v>1.1000000000000001</v>
      </c>
      <c r="AA36" s="17">
        <v>9713</v>
      </c>
      <c r="AB36" s="17">
        <v>7147</v>
      </c>
      <c r="AC36" s="17">
        <v>2566</v>
      </c>
      <c r="AD36" s="17">
        <v>95</v>
      </c>
      <c r="AE36" s="17">
        <v>7031</v>
      </c>
      <c r="AF36" s="17">
        <v>85</v>
      </c>
      <c r="AG36" s="16" t="s">
        <v>101</v>
      </c>
      <c r="AH36" s="17">
        <v>1600</v>
      </c>
      <c r="AI36" s="17">
        <v>74.010000000000005</v>
      </c>
      <c r="AJ36" s="17">
        <v>0.98</v>
      </c>
      <c r="AK36" s="17">
        <v>114.27</v>
      </c>
      <c r="AL36" s="17">
        <v>16.47</v>
      </c>
      <c r="AM36" s="17">
        <v>28.52</v>
      </c>
      <c r="AN36" s="16" t="s">
        <v>93</v>
      </c>
      <c r="AO36" s="16" t="s">
        <v>93</v>
      </c>
      <c r="AP36" s="16" t="s">
        <v>93</v>
      </c>
      <c r="AQ36" s="16" t="s">
        <v>93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6" t="s">
        <v>93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6" t="s">
        <v>93</v>
      </c>
      <c r="BG36" s="16" t="s">
        <v>93</v>
      </c>
      <c r="BH36" s="16" t="s">
        <v>93</v>
      </c>
      <c r="BI36" s="16" t="s">
        <v>93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6" t="s">
        <v>93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6" t="s">
        <v>93</v>
      </c>
      <c r="BY36" s="16" t="s">
        <v>93</v>
      </c>
      <c r="BZ36" s="16" t="s">
        <v>93</v>
      </c>
      <c r="CA36" s="16" t="s">
        <v>93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6" t="s">
        <v>93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6" t="s">
        <v>93</v>
      </c>
    </row>
    <row r="37" spans="1:94" x14ac:dyDescent="0.25">
      <c r="A37" s="15" t="s">
        <v>227</v>
      </c>
      <c r="B37" s="16" t="s">
        <v>268</v>
      </c>
      <c r="C37" s="16" t="s">
        <v>269</v>
      </c>
      <c r="D37" s="16" t="s">
        <v>270</v>
      </c>
      <c r="E37" s="16" t="s">
        <v>122</v>
      </c>
      <c r="F37" s="16" t="s">
        <v>99</v>
      </c>
      <c r="G37" s="16" t="s">
        <v>175</v>
      </c>
      <c r="H37" s="17">
        <v>9</v>
      </c>
      <c r="I37" s="17">
        <v>9700</v>
      </c>
      <c r="J37" s="17">
        <v>4850</v>
      </c>
      <c r="K37" s="17">
        <v>4850</v>
      </c>
      <c r="L37" s="17">
        <v>61</v>
      </c>
      <c r="M37" s="17">
        <v>43867</v>
      </c>
      <c r="N37" s="17">
        <v>7</v>
      </c>
      <c r="O37" s="16" t="s">
        <v>101</v>
      </c>
      <c r="P37" s="17">
        <v>2289</v>
      </c>
      <c r="Q37" s="17">
        <v>719.13</v>
      </c>
      <c r="R37" s="17">
        <v>9.0399999999999991</v>
      </c>
      <c r="S37" s="17">
        <v>1385.71</v>
      </c>
      <c r="T37" s="17">
        <v>23.6</v>
      </c>
      <c r="U37" s="17">
        <v>6.54</v>
      </c>
      <c r="V37" s="16" t="s">
        <v>271</v>
      </c>
      <c r="W37" s="16" t="s">
        <v>122</v>
      </c>
      <c r="X37" s="16" t="s">
        <v>99</v>
      </c>
      <c r="Y37" s="16" t="s">
        <v>152</v>
      </c>
      <c r="Z37" s="17">
        <v>9.9</v>
      </c>
      <c r="AA37" s="17">
        <v>9100</v>
      </c>
      <c r="AB37" s="17">
        <v>4550</v>
      </c>
      <c r="AC37" s="17">
        <v>4550</v>
      </c>
      <c r="AD37" s="17">
        <v>73</v>
      </c>
      <c r="AE37" s="17">
        <v>39548</v>
      </c>
      <c r="AF37" s="17">
        <v>9</v>
      </c>
      <c r="AG37" s="16" t="s">
        <v>101</v>
      </c>
      <c r="AH37" s="17">
        <v>2174</v>
      </c>
      <c r="AI37" s="17">
        <v>541.75</v>
      </c>
      <c r="AJ37" s="17">
        <v>8.69</v>
      </c>
      <c r="AK37" s="17">
        <v>1011.11</v>
      </c>
      <c r="AL37" s="17">
        <v>23.89</v>
      </c>
      <c r="AM37" s="17">
        <v>6.89</v>
      </c>
      <c r="AN37" s="16" t="s">
        <v>93</v>
      </c>
      <c r="AO37" s="16" t="s">
        <v>93</v>
      </c>
      <c r="AP37" s="16" t="s">
        <v>93</v>
      </c>
      <c r="AQ37" s="16" t="s">
        <v>93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6" t="s">
        <v>93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6" t="s">
        <v>93</v>
      </c>
      <c r="BG37" s="16" t="s">
        <v>93</v>
      </c>
      <c r="BH37" s="16" t="s">
        <v>93</v>
      </c>
      <c r="BI37" s="16" t="s">
        <v>93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6" t="s">
        <v>93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6" t="s">
        <v>93</v>
      </c>
      <c r="BY37" s="16" t="s">
        <v>93</v>
      </c>
      <c r="BZ37" s="16" t="s">
        <v>93</v>
      </c>
      <c r="CA37" s="16" t="s">
        <v>93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6" t="s">
        <v>93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6" t="s">
        <v>93</v>
      </c>
    </row>
    <row r="38" spans="1:94" x14ac:dyDescent="0.25">
      <c r="A38" s="15" t="s">
        <v>227</v>
      </c>
      <c r="B38" s="16" t="s">
        <v>272</v>
      </c>
      <c r="C38" s="16" t="s">
        <v>273</v>
      </c>
      <c r="D38" s="16" t="s">
        <v>274</v>
      </c>
      <c r="E38" s="16" t="s">
        <v>126</v>
      </c>
      <c r="F38" s="16" t="s">
        <v>99</v>
      </c>
      <c r="G38" s="16" t="s">
        <v>163</v>
      </c>
      <c r="H38" s="17">
        <v>12.9</v>
      </c>
      <c r="I38" s="17">
        <v>3715</v>
      </c>
      <c r="J38" s="17">
        <v>3356</v>
      </c>
      <c r="K38" s="17">
        <v>359</v>
      </c>
      <c r="L38" s="17">
        <v>214</v>
      </c>
      <c r="M38" s="17">
        <v>26938</v>
      </c>
      <c r="N38" s="17">
        <v>26</v>
      </c>
      <c r="O38" s="16" t="s">
        <v>101</v>
      </c>
      <c r="P38" s="17">
        <v>842</v>
      </c>
      <c r="Q38" s="17">
        <v>125.88</v>
      </c>
      <c r="R38" s="17">
        <v>8.0299999999999994</v>
      </c>
      <c r="S38" s="17">
        <v>142.88</v>
      </c>
      <c r="T38" s="17">
        <v>22.66</v>
      </c>
      <c r="U38" s="17">
        <v>3.92</v>
      </c>
      <c r="V38" s="16" t="s">
        <v>275</v>
      </c>
      <c r="W38" s="16" t="s">
        <v>126</v>
      </c>
      <c r="X38" s="16" t="s">
        <v>99</v>
      </c>
      <c r="Y38" s="16" t="s">
        <v>163</v>
      </c>
      <c r="Z38" s="17">
        <v>12.9</v>
      </c>
      <c r="AA38" s="17">
        <v>4804</v>
      </c>
      <c r="AB38" s="17">
        <v>4230</v>
      </c>
      <c r="AC38" s="17">
        <v>574</v>
      </c>
      <c r="AD38" s="17">
        <v>218</v>
      </c>
      <c r="AE38" s="17">
        <v>39894</v>
      </c>
      <c r="AF38" s="17">
        <v>23</v>
      </c>
      <c r="AG38" s="16" t="s">
        <v>101</v>
      </c>
      <c r="AH38" s="17">
        <v>1158</v>
      </c>
      <c r="AI38" s="17">
        <v>183</v>
      </c>
      <c r="AJ38" s="17">
        <v>9.43</v>
      </c>
      <c r="AK38" s="17">
        <v>208.87</v>
      </c>
      <c r="AL38" s="17">
        <v>24.1</v>
      </c>
      <c r="AM38" s="17">
        <v>3.64</v>
      </c>
      <c r="AN38" s="16" t="s">
        <v>93</v>
      </c>
      <c r="AO38" s="16" t="s">
        <v>93</v>
      </c>
      <c r="AP38" s="16" t="s">
        <v>93</v>
      </c>
      <c r="AQ38" s="16" t="s">
        <v>93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6" t="s">
        <v>93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6" t="s">
        <v>93</v>
      </c>
      <c r="BG38" s="16" t="s">
        <v>93</v>
      </c>
      <c r="BH38" s="16" t="s">
        <v>93</v>
      </c>
      <c r="BI38" s="16" t="s">
        <v>93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6" t="s">
        <v>93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6" t="s">
        <v>93</v>
      </c>
      <c r="BY38" s="16" t="s">
        <v>93</v>
      </c>
      <c r="BZ38" s="16" t="s">
        <v>93</v>
      </c>
      <c r="CA38" s="16" t="s">
        <v>93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6" t="s">
        <v>93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6" t="s">
        <v>93</v>
      </c>
    </row>
    <row r="39" spans="1:94" x14ac:dyDescent="0.25">
      <c r="A39" s="15" t="s">
        <v>227</v>
      </c>
      <c r="B39" s="16" t="s">
        <v>276</v>
      </c>
      <c r="C39" s="16" t="s">
        <v>277</v>
      </c>
      <c r="D39" s="16" t="s">
        <v>278</v>
      </c>
      <c r="E39" s="16" t="s">
        <v>98</v>
      </c>
      <c r="F39" s="16" t="s">
        <v>99</v>
      </c>
      <c r="G39" s="16" t="s">
        <v>107</v>
      </c>
      <c r="H39" s="17">
        <v>40</v>
      </c>
      <c r="I39" s="17">
        <v>4452</v>
      </c>
      <c r="J39" s="17">
        <v>3721</v>
      </c>
      <c r="K39" s="17">
        <v>731</v>
      </c>
      <c r="L39" s="17">
        <v>468</v>
      </c>
      <c r="M39" s="17">
        <v>112776</v>
      </c>
      <c r="N39" s="17">
        <v>15</v>
      </c>
      <c r="O39" s="16" t="s">
        <v>101</v>
      </c>
      <c r="P39" s="17">
        <v>1563</v>
      </c>
      <c r="Q39" s="17">
        <v>240.97</v>
      </c>
      <c r="R39" s="17">
        <v>30.31</v>
      </c>
      <c r="S39" s="17">
        <v>296.8</v>
      </c>
      <c r="T39" s="17">
        <v>35.11</v>
      </c>
      <c r="U39" s="17">
        <v>1.74</v>
      </c>
      <c r="V39" s="16" t="s">
        <v>279</v>
      </c>
      <c r="W39" s="16" t="s">
        <v>186</v>
      </c>
      <c r="X39" s="16" t="s">
        <v>99</v>
      </c>
      <c r="Y39" s="16" t="s">
        <v>107</v>
      </c>
      <c r="Z39" s="17">
        <v>15.8</v>
      </c>
      <c r="AA39" s="17">
        <v>3838</v>
      </c>
      <c r="AB39" s="17">
        <v>3056</v>
      </c>
      <c r="AC39" s="17">
        <v>782</v>
      </c>
      <c r="AD39" s="17">
        <v>280</v>
      </c>
      <c r="AE39" s="17">
        <v>43843</v>
      </c>
      <c r="AF39" s="17">
        <v>20</v>
      </c>
      <c r="AG39" s="16" t="s">
        <v>101</v>
      </c>
      <c r="AH39" s="17">
        <v>960</v>
      </c>
      <c r="AI39" s="17">
        <v>156.58000000000001</v>
      </c>
      <c r="AJ39" s="17">
        <v>14.35</v>
      </c>
      <c r="AK39" s="17">
        <v>191.9</v>
      </c>
      <c r="AL39" s="17">
        <v>25.01</v>
      </c>
      <c r="AM39" s="17">
        <v>2.74</v>
      </c>
      <c r="AN39" s="16" t="s">
        <v>93</v>
      </c>
      <c r="AO39" s="16" t="s">
        <v>93</v>
      </c>
      <c r="AP39" s="16" t="s">
        <v>93</v>
      </c>
      <c r="AQ39" s="16" t="s">
        <v>93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6" t="s">
        <v>93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6" t="s">
        <v>93</v>
      </c>
      <c r="BG39" s="16" t="s">
        <v>93</v>
      </c>
      <c r="BH39" s="16" t="s">
        <v>93</v>
      </c>
      <c r="BI39" s="16" t="s">
        <v>93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6" t="s">
        <v>93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6" t="s">
        <v>93</v>
      </c>
      <c r="BY39" s="16" t="s">
        <v>93</v>
      </c>
      <c r="BZ39" s="16" t="s">
        <v>93</v>
      </c>
      <c r="CA39" s="16" t="s">
        <v>93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6" t="s">
        <v>93</v>
      </c>
      <c r="CJ39" s="17">
        <v>0</v>
      </c>
      <c r="CK39" s="17">
        <v>0</v>
      </c>
      <c r="CL39" s="17">
        <v>0</v>
      </c>
      <c r="CM39" s="17">
        <v>0</v>
      </c>
      <c r="CN39" s="17">
        <v>0</v>
      </c>
      <c r="CO39" s="17">
        <v>0</v>
      </c>
      <c r="CP39" s="16" t="s">
        <v>93</v>
      </c>
    </row>
    <row r="40" spans="1:94" x14ac:dyDescent="0.25">
      <c r="A40" s="15" t="s">
        <v>227</v>
      </c>
      <c r="B40" s="16" t="s">
        <v>280</v>
      </c>
      <c r="C40" s="16" t="s">
        <v>281</v>
      </c>
      <c r="D40" s="16" t="s">
        <v>282</v>
      </c>
      <c r="E40" s="16" t="s">
        <v>98</v>
      </c>
      <c r="F40" s="16" t="s">
        <v>99</v>
      </c>
      <c r="G40" s="16" t="s">
        <v>217</v>
      </c>
      <c r="H40" s="17">
        <v>33.4</v>
      </c>
      <c r="I40" s="17">
        <v>3628</v>
      </c>
      <c r="J40" s="17">
        <v>1814</v>
      </c>
      <c r="K40" s="17">
        <v>1814</v>
      </c>
      <c r="L40" s="17">
        <v>1646</v>
      </c>
      <c r="M40" s="17">
        <v>57841</v>
      </c>
      <c r="N40" s="17">
        <v>51</v>
      </c>
      <c r="O40" s="16" t="s">
        <v>101</v>
      </c>
      <c r="P40" s="17">
        <v>1338</v>
      </c>
      <c r="Q40" s="17">
        <v>35.14</v>
      </c>
      <c r="R40" s="17">
        <v>31.89</v>
      </c>
      <c r="S40" s="17">
        <v>71.14</v>
      </c>
      <c r="T40" s="17">
        <v>36.880000000000003</v>
      </c>
      <c r="U40" s="17">
        <v>2.9</v>
      </c>
      <c r="V40" s="16" t="s">
        <v>283</v>
      </c>
      <c r="W40" s="16" t="s">
        <v>98</v>
      </c>
      <c r="X40" s="16" t="s">
        <v>99</v>
      </c>
      <c r="Y40" s="16" t="s">
        <v>217</v>
      </c>
      <c r="Z40" s="17">
        <v>33.4</v>
      </c>
      <c r="AA40" s="17">
        <v>6504</v>
      </c>
      <c r="AB40" s="17">
        <v>3252</v>
      </c>
      <c r="AC40" s="17">
        <v>3252</v>
      </c>
      <c r="AD40" s="17">
        <v>2642</v>
      </c>
      <c r="AE40" s="17">
        <v>101366</v>
      </c>
      <c r="AF40" s="17">
        <v>85</v>
      </c>
      <c r="AG40" s="16" t="s">
        <v>101</v>
      </c>
      <c r="AH40" s="17">
        <v>2425</v>
      </c>
      <c r="AI40" s="17">
        <v>38.369999999999997</v>
      </c>
      <c r="AJ40" s="17">
        <v>31.17</v>
      </c>
      <c r="AK40" s="17">
        <v>76.52</v>
      </c>
      <c r="AL40" s="17">
        <v>37.28</v>
      </c>
      <c r="AM40" s="17">
        <v>3</v>
      </c>
      <c r="AN40" s="16" t="s">
        <v>93</v>
      </c>
      <c r="AO40" s="16" t="s">
        <v>93</v>
      </c>
      <c r="AP40" s="16" t="s">
        <v>93</v>
      </c>
      <c r="AQ40" s="16" t="s">
        <v>93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6" t="s">
        <v>93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6" t="s">
        <v>93</v>
      </c>
      <c r="BG40" s="16" t="s">
        <v>93</v>
      </c>
      <c r="BH40" s="16" t="s">
        <v>93</v>
      </c>
      <c r="BI40" s="16" t="s">
        <v>93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6" t="s">
        <v>93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6" t="s">
        <v>93</v>
      </c>
      <c r="BY40" s="16" t="s">
        <v>93</v>
      </c>
      <c r="BZ40" s="16" t="s">
        <v>93</v>
      </c>
      <c r="CA40" s="16" t="s">
        <v>93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6" t="s">
        <v>93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6" t="s">
        <v>93</v>
      </c>
    </row>
    <row r="41" spans="1:94" x14ac:dyDescent="0.25">
      <c r="A41" s="15" t="s">
        <v>227</v>
      </c>
      <c r="B41" s="16" t="s">
        <v>284</v>
      </c>
      <c r="C41" s="16" t="s">
        <v>285</v>
      </c>
      <c r="D41" s="16" t="s">
        <v>286</v>
      </c>
      <c r="E41" s="16" t="s">
        <v>122</v>
      </c>
      <c r="F41" s="16" t="s">
        <v>99</v>
      </c>
      <c r="G41" s="16" t="s">
        <v>127</v>
      </c>
      <c r="H41" s="17">
        <v>9.4</v>
      </c>
      <c r="I41" s="17">
        <v>11333</v>
      </c>
      <c r="J41" s="17">
        <v>10108</v>
      </c>
      <c r="K41" s="17">
        <v>1225</v>
      </c>
      <c r="L41" s="17">
        <v>79</v>
      </c>
      <c r="M41" s="17">
        <v>66514</v>
      </c>
      <c r="N41" s="17">
        <v>12</v>
      </c>
      <c r="O41" s="16" t="s">
        <v>101</v>
      </c>
      <c r="P41" s="17">
        <v>2735</v>
      </c>
      <c r="Q41" s="17">
        <v>841.95</v>
      </c>
      <c r="R41" s="17">
        <v>6.58</v>
      </c>
      <c r="S41" s="17">
        <v>944.42</v>
      </c>
      <c r="T41" s="17">
        <v>24.13</v>
      </c>
      <c r="U41" s="17">
        <v>5.15</v>
      </c>
      <c r="V41" s="16" t="s">
        <v>287</v>
      </c>
      <c r="W41" s="16" t="s">
        <v>122</v>
      </c>
      <c r="X41" s="16" t="s">
        <v>99</v>
      </c>
      <c r="Y41" s="16" t="s">
        <v>217</v>
      </c>
      <c r="Z41" s="17">
        <v>14</v>
      </c>
      <c r="AA41" s="17">
        <v>12759</v>
      </c>
      <c r="AB41" s="17">
        <v>11272</v>
      </c>
      <c r="AC41" s="17">
        <v>1487</v>
      </c>
      <c r="AD41" s="17">
        <v>128</v>
      </c>
      <c r="AE41" s="17">
        <v>110933</v>
      </c>
      <c r="AF41" s="17">
        <v>13</v>
      </c>
      <c r="AG41" s="16" t="s">
        <v>101</v>
      </c>
      <c r="AH41" s="17">
        <v>3345</v>
      </c>
      <c r="AI41" s="17">
        <v>866.66</v>
      </c>
      <c r="AJ41" s="17">
        <v>9.84</v>
      </c>
      <c r="AK41" s="17">
        <v>981.46</v>
      </c>
      <c r="AL41" s="17">
        <v>26.22</v>
      </c>
      <c r="AM41" s="17">
        <v>3.78</v>
      </c>
      <c r="AN41" s="16" t="s">
        <v>93</v>
      </c>
      <c r="AO41" s="16" t="s">
        <v>93</v>
      </c>
      <c r="AP41" s="16" t="s">
        <v>93</v>
      </c>
      <c r="AQ41" s="16" t="s">
        <v>93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6" t="s">
        <v>93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6" t="s">
        <v>93</v>
      </c>
      <c r="BG41" s="16" t="s">
        <v>93</v>
      </c>
      <c r="BH41" s="16" t="s">
        <v>93</v>
      </c>
      <c r="BI41" s="16" t="s">
        <v>93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6" t="s">
        <v>93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6" t="s">
        <v>93</v>
      </c>
      <c r="BY41" s="16" t="s">
        <v>93</v>
      </c>
      <c r="BZ41" s="16" t="s">
        <v>93</v>
      </c>
      <c r="CA41" s="16" t="s">
        <v>93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6" t="s">
        <v>93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6" t="s">
        <v>93</v>
      </c>
    </row>
    <row r="42" spans="1:94" x14ac:dyDescent="0.25">
      <c r="A42" s="15" t="s">
        <v>227</v>
      </c>
      <c r="B42" s="16" t="s">
        <v>288</v>
      </c>
      <c r="C42" s="16" t="s">
        <v>289</v>
      </c>
      <c r="D42" s="16" t="s">
        <v>290</v>
      </c>
      <c r="E42" s="16" t="s">
        <v>98</v>
      </c>
      <c r="F42" s="16" t="s">
        <v>99</v>
      </c>
      <c r="G42" s="16" t="s">
        <v>217</v>
      </c>
      <c r="H42" s="17">
        <v>35</v>
      </c>
      <c r="I42" s="17">
        <v>2308</v>
      </c>
      <c r="J42" s="17">
        <v>1530</v>
      </c>
      <c r="K42" s="17">
        <v>778</v>
      </c>
      <c r="L42" s="17">
        <v>645</v>
      </c>
      <c r="M42" s="17">
        <v>46606</v>
      </c>
      <c r="N42" s="17">
        <v>21</v>
      </c>
      <c r="O42" s="16" t="s">
        <v>101</v>
      </c>
      <c r="P42" s="17">
        <v>708</v>
      </c>
      <c r="Q42" s="17">
        <v>72.260000000000005</v>
      </c>
      <c r="R42" s="17">
        <v>30.46</v>
      </c>
      <c r="S42" s="17">
        <v>109.9</v>
      </c>
      <c r="T42" s="17">
        <v>30.68</v>
      </c>
      <c r="U42" s="17">
        <v>1.9</v>
      </c>
      <c r="V42" s="16" t="s">
        <v>291</v>
      </c>
      <c r="W42" s="16" t="s">
        <v>98</v>
      </c>
      <c r="X42" s="16" t="s">
        <v>99</v>
      </c>
      <c r="Y42" s="16" t="s">
        <v>127</v>
      </c>
      <c r="Z42" s="17">
        <v>40</v>
      </c>
      <c r="AA42" s="17">
        <v>2920</v>
      </c>
      <c r="AB42" s="17">
        <v>1821</v>
      </c>
      <c r="AC42" s="17">
        <v>1099</v>
      </c>
      <c r="AD42" s="17">
        <v>807</v>
      </c>
      <c r="AE42" s="17">
        <v>61232</v>
      </c>
      <c r="AF42" s="17">
        <v>24</v>
      </c>
      <c r="AG42" s="16" t="s">
        <v>101</v>
      </c>
      <c r="AH42" s="17">
        <v>1080</v>
      </c>
      <c r="AI42" s="17">
        <v>75.88</v>
      </c>
      <c r="AJ42" s="17">
        <v>33.630000000000003</v>
      </c>
      <c r="AK42" s="17">
        <v>121.67</v>
      </c>
      <c r="AL42" s="17">
        <v>36.99</v>
      </c>
      <c r="AM42" s="17">
        <v>2.21</v>
      </c>
      <c r="AN42" s="16" t="s">
        <v>93</v>
      </c>
      <c r="AO42" s="16" t="s">
        <v>93</v>
      </c>
      <c r="AP42" s="16" t="s">
        <v>93</v>
      </c>
      <c r="AQ42" s="16" t="s">
        <v>93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6" t="s">
        <v>93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6" t="s">
        <v>93</v>
      </c>
      <c r="BG42" s="16" t="s">
        <v>93</v>
      </c>
      <c r="BH42" s="16" t="s">
        <v>93</v>
      </c>
      <c r="BI42" s="16" t="s">
        <v>93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6" t="s">
        <v>93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6" t="s">
        <v>93</v>
      </c>
      <c r="BY42" s="16" t="s">
        <v>93</v>
      </c>
      <c r="BZ42" s="16" t="s">
        <v>93</v>
      </c>
      <c r="CA42" s="16" t="s">
        <v>93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6" t="s">
        <v>93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6" t="s">
        <v>93</v>
      </c>
    </row>
    <row r="43" spans="1:94" x14ac:dyDescent="0.25">
      <c r="A43" s="15" t="s">
        <v>227</v>
      </c>
      <c r="B43" s="16" t="s">
        <v>292</v>
      </c>
      <c r="C43" s="16" t="s">
        <v>293</v>
      </c>
      <c r="D43" s="16" t="s">
        <v>294</v>
      </c>
      <c r="E43" s="16" t="s">
        <v>186</v>
      </c>
      <c r="F43" s="16" t="s">
        <v>99</v>
      </c>
      <c r="G43" s="16" t="s">
        <v>120</v>
      </c>
      <c r="H43" s="17">
        <v>18.899999999999999</v>
      </c>
      <c r="I43" s="17">
        <v>6262</v>
      </c>
      <c r="J43" s="17">
        <v>5650</v>
      </c>
      <c r="K43" s="17">
        <v>612</v>
      </c>
      <c r="L43" s="17">
        <v>450</v>
      </c>
      <c r="M43" s="17">
        <v>101700</v>
      </c>
      <c r="N43" s="17">
        <v>25</v>
      </c>
      <c r="O43" s="16" t="s">
        <v>101</v>
      </c>
      <c r="P43" s="17">
        <v>1566</v>
      </c>
      <c r="Q43" s="17">
        <v>226</v>
      </c>
      <c r="R43" s="17">
        <v>18</v>
      </c>
      <c r="S43" s="17">
        <v>250.48</v>
      </c>
      <c r="T43" s="17">
        <v>25.01</v>
      </c>
      <c r="U43" s="17">
        <v>1.93</v>
      </c>
      <c r="V43" s="16" t="s">
        <v>295</v>
      </c>
      <c r="W43" s="16" t="s">
        <v>98</v>
      </c>
      <c r="X43" s="16" t="s">
        <v>99</v>
      </c>
      <c r="Y43" s="16" t="s">
        <v>100</v>
      </c>
      <c r="Z43" s="17">
        <v>40</v>
      </c>
      <c r="AA43" s="17">
        <v>3143</v>
      </c>
      <c r="AB43" s="17">
        <v>2916</v>
      </c>
      <c r="AC43" s="17">
        <v>227</v>
      </c>
      <c r="AD43" s="17">
        <v>864</v>
      </c>
      <c r="AE43" s="17">
        <v>93312</v>
      </c>
      <c r="AF43" s="17">
        <v>27</v>
      </c>
      <c r="AG43" s="16" t="s">
        <v>101</v>
      </c>
      <c r="AH43" s="17">
        <v>987</v>
      </c>
      <c r="AI43" s="17">
        <v>108</v>
      </c>
      <c r="AJ43" s="17">
        <v>32</v>
      </c>
      <c r="AK43" s="17">
        <v>116.41</v>
      </c>
      <c r="AL43" s="17">
        <v>31.4</v>
      </c>
      <c r="AM43" s="17">
        <v>1.33</v>
      </c>
      <c r="AN43" s="16" t="s">
        <v>93</v>
      </c>
      <c r="AO43" s="16" t="s">
        <v>93</v>
      </c>
      <c r="AP43" s="16" t="s">
        <v>93</v>
      </c>
      <c r="AQ43" s="16" t="s">
        <v>93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6" t="s">
        <v>93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6" t="s">
        <v>93</v>
      </c>
      <c r="BG43" s="16" t="s">
        <v>93</v>
      </c>
      <c r="BH43" s="16" t="s">
        <v>93</v>
      </c>
      <c r="BI43" s="16" t="s">
        <v>93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6" t="s">
        <v>93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6" t="s">
        <v>93</v>
      </c>
      <c r="BY43" s="16" t="s">
        <v>93</v>
      </c>
      <c r="BZ43" s="16" t="s">
        <v>93</v>
      </c>
      <c r="CA43" s="16" t="s">
        <v>93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6" t="s">
        <v>93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6" t="s">
        <v>93</v>
      </c>
    </row>
    <row r="44" spans="1:94" x14ac:dyDescent="0.25">
      <c r="A44" s="15" t="s">
        <v>227</v>
      </c>
      <c r="B44" s="16" t="s">
        <v>296</v>
      </c>
      <c r="C44" s="16" t="s">
        <v>297</v>
      </c>
      <c r="D44" s="16" t="s">
        <v>298</v>
      </c>
      <c r="E44" s="16" t="s">
        <v>122</v>
      </c>
      <c r="F44" s="16" t="s">
        <v>99</v>
      </c>
      <c r="G44" s="16" t="s">
        <v>100</v>
      </c>
      <c r="H44" s="17">
        <v>16</v>
      </c>
      <c r="I44" s="17">
        <v>7490</v>
      </c>
      <c r="J44" s="17">
        <v>3745</v>
      </c>
      <c r="K44" s="17">
        <v>3745</v>
      </c>
      <c r="L44" s="17">
        <v>170</v>
      </c>
      <c r="M44" s="17">
        <v>50064</v>
      </c>
      <c r="N44" s="17">
        <v>14</v>
      </c>
      <c r="O44" s="16" t="s">
        <v>101</v>
      </c>
      <c r="P44" s="17">
        <v>2306</v>
      </c>
      <c r="Q44" s="17">
        <v>294.49</v>
      </c>
      <c r="R44" s="17">
        <v>13.37</v>
      </c>
      <c r="S44" s="17">
        <v>535</v>
      </c>
      <c r="T44" s="17">
        <v>30.79</v>
      </c>
      <c r="U44" s="17">
        <v>5.77</v>
      </c>
      <c r="V44" s="16" t="s">
        <v>299</v>
      </c>
      <c r="W44" s="16" t="s">
        <v>122</v>
      </c>
      <c r="X44" s="16" t="s">
        <v>99</v>
      </c>
      <c r="Y44" s="16" t="s">
        <v>100</v>
      </c>
      <c r="Z44" s="17">
        <v>16</v>
      </c>
      <c r="AA44" s="17">
        <v>6500</v>
      </c>
      <c r="AB44" s="17">
        <v>3250</v>
      </c>
      <c r="AC44" s="17">
        <v>3250</v>
      </c>
      <c r="AD44" s="17">
        <v>176</v>
      </c>
      <c r="AE44" s="17">
        <v>40857</v>
      </c>
      <c r="AF44" s="17">
        <v>14</v>
      </c>
      <c r="AG44" s="16" t="s">
        <v>101</v>
      </c>
      <c r="AH44" s="17">
        <v>2013</v>
      </c>
      <c r="AI44" s="17">
        <v>232.14</v>
      </c>
      <c r="AJ44" s="17">
        <v>12.57</v>
      </c>
      <c r="AK44" s="17">
        <v>464.29</v>
      </c>
      <c r="AL44" s="17">
        <v>30.97</v>
      </c>
      <c r="AM44" s="17">
        <v>6.17</v>
      </c>
      <c r="AN44" s="16" t="s">
        <v>93</v>
      </c>
      <c r="AO44" s="16" t="s">
        <v>93</v>
      </c>
      <c r="AP44" s="16" t="s">
        <v>93</v>
      </c>
      <c r="AQ44" s="16" t="s">
        <v>93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6" t="s">
        <v>93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6" t="s">
        <v>93</v>
      </c>
      <c r="BG44" s="16" t="s">
        <v>93</v>
      </c>
      <c r="BH44" s="16" t="s">
        <v>93</v>
      </c>
      <c r="BI44" s="16" t="s">
        <v>93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6" t="s">
        <v>93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6" t="s">
        <v>93</v>
      </c>
      <c r="BY44" s="16" t="s">
        <v>93</v>
      </c>
      <c r="BZ44" s="16" t="s">
        <v>93</v>
      </c>
      <c r="CA44" s="16" t="s">
        <v>93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6" t="s">
        <v>93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6" t="s">
        <v>93</v>
      </c>
    </row>
    <row r="45" spans="1:94" x14ac:dyDescent="0.25">
      <c r="A45" s="15" t="s">
        <v>227</v>
      </c>
      <c r="B45" s="16" t="s">
        <v>300</v>
      </c>
      <c r="C45" s="16" t="s">
        <v>301</v>
      </c>
      <c r="D45" s="16" t="s">
        <v>302</v>
      </c>
      <c r="E45" s="16" t="s">
        <v>186</v>
      </c>
      <c r="F45" s="16" t="s">
        <v>99</v>
      </c>
      <c r="G45" s="16" t="s">
        <v>120</v>
      </c>
      <c r="H45" s="17">
        <v>14.9</v>
      </c>
      <c r="I45" s="17">
        <v>8447</v>
      </c>
      <c r="J45" s="17">
        <v>6758</v>
      </c>
      <c r="K45" s="17">
        <v>1689</v>
      </c>
      <c r="L45" s="17">
        <v>342</v>
      </c>
      <c r="M45" s="17">
        <v>79622</v>
      </c>
      <c r="N45" s="17">
        <v>29</v>
      </c>
      <c r="O45" s="16" t="s">
        <v>101</v>
      </c>
      <c r="P45" s="17">
        <v>1958</v>
      </c>
      <c r="Q45" s="17">
        <v>232.81</v>
      </c>
      <c r="R45" s="17">
        <v>11.78</v>
      </c>
      <c r="S45" s="17">
        <v>291.27999999999997</v>
      </c>
      <c r="T45" s="17">
        <v>23.18</v>
      </c>
      <c r="U45" s="17">
        <v>3.08</v>
      </c>
      <c r="V45" s="16" t="s">
        <v>303</v>
      </c>
      <c r="W45" s="16" t="s">
        <v>98</v>
      </c>
      <c r="X45" s="16" t="s">
        <v>99</v>
      </c>
      <c r="Y45" s="16" t="s">
        <v>127</v>
      </c>
      <c r="Z45" s="17">
        <v>40</v>
      </c>
      <c r="AA45" s="17">
        <v>10307</v>
      </c>
      <c r="AB45" s="17">
        <v>8246</v>
      </c>
      <c r="AC45" s="17">
        <v>2061</v>
      </c>
      <c r="AD45" s="17">
        <v>986</v>
      </c>
      <c r="AE45" s="17">
        <v>292770</v>
      </c>
      <c r="AF45" s="17">
        <v>30</v>
      </c>
      <c r="AG45" s="16" t="s">
        <v>101</v>
      </c>
      <c r="AH45" s="17">
        <v>3305</v>
      </c>
      <c r="AI45" s="17">
        <v>296.93</v>
      </c>
      <c r="AJ45" s="17">
        <v>35.5</v>
      </c>
      <c r="AK45" s="17">
        <v>343.57</v>
      </c>
      <c r="AL45" s="17">
        <v>32.07</v>
      </c>
      <c r="AM45" s="17">
        <v>1.41</v>
      </c>
      <c r="AN45" s="16" t="s">
        <v>93</v>
      </c>
      <c r="AO45" s="16" t="s">
        <v>93</v>
      </c>
      <c r="AP45" s="16" t="s">
        <v>93</v>
      </c>
      <c r="AQ45" s="16" t="s">
        <v>93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6" t="s">
        <v>93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6" t="s">
        <v>93</v>
      </c>
      <c r="BG45" s="16" t="s">
        <v>93</v>
      </c>
      <c r="BH45" s="16" t="s">
        <v>93</v>
      </c>
      <c r="BI45" s="16" t="s">
        <v>93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6" t="s">
        <v>93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6" t="s">
        <v>93</v>
      </c>
      <c r="BY45" s="16" t="s">
        <v>93</v>
      </c>
      <c r="BZ45" s="16" t="s">
        <v>93</v>
      </c>
      <c r="CA45" s="16" t="s">
        <v>93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6" t="s">
        <v>93</v>
      </c>
      <c r="CJ45" s="17"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6" t="s">
        <v>93</v>
      </c>
    </row>
    <row r="46" spans="1:94" x14ac:dyDescent="0.25">
      <c r="A46" s="15" t="s">
        <v>227</v>
      </c>
      <c r="B46" s="16" t="s">
        <v>304</v>
      </c>
      <c r="C46" s="16" t="s">
        <v>305</v>
      </c>
      <c r="D46" s="16" t="s">
        <v>306</v>
      </c>
      <c r="E46" s="16" t="s">
        <v>170</v>
      </c>
      <c r="F46" s="16" t="s">
        <v>99</v>
      </c>
      <c r="G46" s="16" t="s">
        <v>307</v>
      </c>
      <c r="H46" s="17">
        <v>19.7</v>
      </c>
      <c r="I46" s="17">
        <v>3334</v>
      </c>
      <c r="J46" s="17">
        <v>1667</v>
      </c>
      <c r="K46" s="17">
        <v>1667</v>
      </c>
      <c r="L46" s="17">
        <v>433</v>
      </c>
      <c r="M46" s="17">
        <v>32778</v>
      </c>
      <c r="N46" s="17">
        <v>22</v>
      </c>
      <c r="O46" s="16" t="s">
        <v>101</v>
      </c>
      <c r="P46" s="17">
        <v>1434</v>
      </c>
      <c r="Q46" s="17">
        <v>75.7</v>
      </c>
      <c r="R46" s="17">
        <v>19.66</v>
      </c>
      <c r="S46" s="17">
        <v>151.55000000000001</v>
      </c>
      <c r="T46" s="17">
        <v>43.01</v>
      </c>
      <c r="U46" s="17">
        <v>5.48</v>
      </c>
      <c r="V46" s="16" t="s">
        <v>308</v>
      </c>
      <c r="W46" s="16" t="s">
        <v>98</v>
      </c>
      <c r="X46" s="16" t="s">
        <v>99</v>
      </c>
      <c r="Y46" s="16" t="s">
        <v>107</v>
      </c>
      <c r="Z46" s="17">
        <v>40</v>
      </c>
      <c r="AA46" s="17">
        <v>14732</v>
      </c>
      <c r="AB46" s="17">
        <v>7366</v>
      </c>
      <c r="AC46" s="17">
        <v>7366</v>
      </c>
      <c r="AD46" s="17">
        <v>920</v>
      </c>
      <c r="AE46" s="17">
        <v>294400</v>
      </c>
      <c r="AF46" s="17">
        <v>23</v>
      </c>
      <c r="AG46" s="16" t="s">
        <v>101</v>
      </c>
      <c r="AH46" s="17">
        <v>6482</v>
      </c>
      <c r="AI46" s="17">
        <v>320</v>
      </c>
      <c r="AJ46" s="17">
        <v>39.97</v>
      </c>
      <c r="AK46" s="17">
        <v>640.52</v>
      </c>
      <c r="AL46" s="17">
        <v>44</v>
      </c>
      <c r="AM46" s="17">
        <v>2.76</v>
      </c>
      <c r="AN46" s="16" t="s">
        <v>93</v>
      </c>
      <c r="AO46" s="16" t="s">
        <v>93</v>
      </c>
      <c r="AP46" s="16" t="s">
        <v>93</v>
      </c>
      <c r="AQ46" s="16" t="s">
        <v>93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6" t="s">
        <v>93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6" t="s">
        <v>93</v>
      </c>
      <c r="BG46" s="16" t="s">
        <v>93</v>
      </c>
      <c r="BH46" s="16" t="s">
        <v>93</v>
      </c>
      <c r="BI46" s="16" t="s">
        <v>93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6" t="s">
        <v>93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6" t="s">
        <v>93</v>
      </c>
      <c r="BY46" s="16" t="s">
        <v>93</v>
      </c>
      <c r="BZ46" s="16" t="s">
        <v>93</v>
      </c>
      <c r="CA46" s="16" t="s">
        <v>93</v>
      </c>
      <c r="CB46" s="17">
        <v>0</v>
      </c>
      <c r="CC46" s="17"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0</v>
      </c>
      <c r="CI46" s="16" t="s">
        <v>93</v>
      </c>
      <c r="CJ46" s="17">
        <v>0</v>
      </c>
      <c r="CK46" s="17">
        <v>0</v>
      </c>
      <c r="CL46" s="17">
        <v>0</v>
      </c>
      <c r="CM46" s="17">
        <v>0</v>
      </c>
      <c r="CN46" s="17">
        <v>0</v>
      </c>
      <c r="CO46" s="17">
        <v>0</v>
      </c>
      <c r="CP46" s="16" t="s">
        <v>93</v>
      </c>
    </row>
    <row r="47" spans="1:94" x14ac:dyDescent="0.25">
      <c r="A47" s="15" t="s">
        <v>227</v>
      </c>
      <c r="B47" s="16" t="s">
        <v>309</v>
      </c>
      <c r="C47" s="16" t="s">
        <v>310</v>
      </c>
      <c r="D47" s="16" t="s">
        <v>311</v>
      </c>
      <c r="E47" s="16" t="s">
        <v>170</v>
      </c>
      <c r="F47" s="16" t="s">
        <v>99</v>
      </c>
      <c r="G47" s="16" t="s">
        <v>107</v>
      </c>
      <c r="H47" s="17">
        <v>18</v>
      </c>
      <c r="I47" s="17">
        <v>4610</v>
      </c>
      <c r="J47" s="17">
        <v>3935</v>
      </c>
      <c r="K47" s="17">
        <v>675</v>
      </c>
      <c r="L47" s="17">
        <v>264</v>
      </c>
      <c r="M47" s="17">
        <v>38405</v>
      </c>
      <c r="N47" s="17">
        <v>27</v>
      </c>
      <c r="O47" s="16" t="s">
        <v>101</v>
      </c>
      <c r="P47" s="17">
        <v>1184</v>
      </c>
      <c r="Q47" s="17">
        <v>145.47</v>
      </c>
      <c r="R47" s="17">
        <v>9.76</v>
      </c>
      <c r="S47" s="17">
        <v>170.74</v>
      </c>
      <c r="T47" s="17">
        <v>25.68</v>
      </c>
      <c r="U47" s="17">
        <v>3.86</v>
      </c>
      <c r="V47" s="16" t="s">
        <v>312</v>
      </c>
      <c r="W47" s="16" t="s">
        <v>115</v>
      </c>
      <c r="X47" s="16" t="s">
        <v>99</v>
      </c>
      <c r="Y47" s="16" t="s">
        <v>107</v>
      </c>
      <c r="Z47" s="17">
        <v>15.5</v>
      </c>
      <c r="AA47" s="17">
        <v>2381</v>
      </c>
      <c r="AB47" s="17">
        <v>2040</v>
      </c>
      <c r="AC47" s="17">
        <v>341</v>
      </c>
      <c r="AD47" s="17">
        <v>124</v>
      </c>
      <c r="AE47" s="17">
        <v>18682</v>
      </c>
      <c r="AF47" s="17">
        <v>13</v>
      </c>
      <c r="AG47" s="16" t="s">
        <v>101</v>
      </c>
      <c r="AH47" s="17">
        <v>662</v>
      </c>
      <c r="AI47" s="17">
        <v>150.66</v>
      </c>
      <c r="AJ47" s="17">
        <v>9.16</v>
      </c>
      <c r="AK47" s="17">
        <v>183.15</v>
      </c>
      <c r="AL47" s="17">
        <v>27.8</v>
      </c>
      <c r="AM47" s="17">
        <v>4.4400000000000004</v>
      </c>
      <c r="AN47" s="16" t="s">
        <v>93</v>
      </c>
      <c r="AO47" s="16" t="s">
        <v>93</v>
      </c>
      <c r="AP47" s="16" t="s">
        <v>93</v>
      </c>
      <c r="AQ47" s="16" t="s">
        <v>93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6" t="s">
        <v>93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6" t="s">
        <v>93</v>
      </c>
      <c r="BG47" s="16" t="s">
        <v>93</v>
      </c>
      <c r="BH47" s="16" t="s">
        <v>93</v>
      </c>
      <c r="BI47" s="16" t="s">
        <v>93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6" t="s">
        <v>93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6" t="s">
        <v>93</v>
      </c>
      <c r="BY47" s="16" t="s">
        <v>93</v>
      </c>
      <c r="BZ47" s="16" t="s">
        <v>93</v>
      </c>
      <c r="CA47" s="16" t="s">
        <v>93</v>
      </c>
      <c r="CB47" s="17">
        <v>0</v>
      </c>
      <c r="CC47" s="17"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6" t="s">
        <v>93</v>
      </c>
      <c r="CJ47" s="17">
        <v>0</v>
      </c>
      <c r="CK47" s="17">
        <v>0</v>
      </c>
      <c r="CL47" s="17">
        <v>0</v>
      </c>
      <c r="CM47" s="17">
        <v>0</v>
      </c>
      <c r="CN47" s="17">
        <v>0</v>
      </c>
      <c r="CO47" s="17">
        <v>0</v>
      </c>
      <c r="CP47" s="16" t="s">
        <v>93</v>
      </c>
    </row>
    <row r="48" spans="1:94" x14ac:dyDescent="0.25">
      <c r="A48" s="15" t="s">
        <v>227</v>
      </c>
      <c r="B48" s="16" t="s">
        <v>313</v>
      </c>
      <c r="C48" s="16" t="s">
        <v>314</v>
      </c>
      <c r="D48" s="16" t="s">
        <v>315</v>
      </c>
      <c r="E48" s="16" t="s">
        <v>98</v>
      </c>
      <c r="F48" s="16" t="s">
        <v>122</v>
      </c>
      <c r="G48" s="16" t="s">
        <v>316</v>
      </c>
      <c r="H48" s="17">
        <v>33</v>
      </c>
      <c r="I48" s="17">
        <v>37839</v>
      </c>
      <c r="J48" s="17">
        <v>34605</v>
      </c>
      <c r="K48" s="17">
        <v>3234</v>
      </c>
      <c r="L48" s="17">
        <v>505</v>
      </c>
      <c r="M48" s="17">
        <v>585779</v>
      </c>
      <c r="N48" s="17">
        <v>30</v>
      </c>
      <c r="O48" s="16" t="s">
        <v>317</v>
      </c>
      <c r="P48" s="17">
        <v>12645</v>
      </c>
      <c r="Q48" s="17">
        <v>1159.96</v>
      </c>
      <c r="R48" s="17">
        <v>16.93</v>
      </c>
      <c r="S48" s="17">
        <v>1261.3</v>
      </c>
      <c r="T48" s="17">
        <v>33.42</v>
      </c>
      <c r="U48" s="17">
        <v>3.79</v>
      </c>
      <c r="V48" s="16" t="s">
        <v>318</v>
      </c>
      <c r="W48" s="16" t="s">
        <v>98</v>
      </c>
      <c r="X48" s="16" t="s">
        <v>99</v>
      </c>
      <c r="Y48" s="16" t="s">
        <v>163</v>
      </c>
      <c r="Z48" s="17">
        <v>30</v>
      </c>
      <c r="AA48" s="17">
        <v>25589</v>
      </c>
      <c r="AB48" s="17">
        <v>21278</v>
      </c>
      <c r="AC48" s="17">
        <v>4311</v>
      </c>
      <c r="AD48" s="17">
        <v>283</v>
      </c>
      <c r="AE48" s="17">
        <v>217211</v>
      </c>
      <c r="AF48" s="17">
        <v>30</v>
      </c>
      <c r="AG48" s="16" t="s">
        <v>101</v>
      </c>
      <c r="AH48" s="17">
        <v>6015</v>
      </c>
      <c r="AI48" s="17">
        <v>767.53</v>
      </c>
      <c r="AJ48" s="17">
        <v>10.210000000000001</v>
      </c>
      <c r="AK48" s="17">
        <v>852.97</v>
      </c>
      <c r="AL48" s="17">
        <v>23.51</v>
      </c>
      <c r="AM48" s="17">
        <v>3.47</v>
      </c>
      <c r="AN48" s="16" t="s">
        <v>93</v>
      </c>
      <c r="AO48" s="16" t="s">
        <v>93</v>
      </c>
      <c r="AP48" s="16" t="s">
        <v>93</v>
      </c>
      <c r="AQ48" s="16" t="s">
        <v>93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6" t="s">
        <v>93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6" t="s">
        <v>93</v>
      </c>
      <c r="BG48" s="16" t="s">
        <v>93</v>
      </c>
      <c r="BH48" s="16" t="s">
        <v>93</v>
      </c>
      <c r="BI48" s="16" t="s">
        <v>93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6" t="s">
        <v>93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6" t="s">
        <v>93</v>
      </c>
      <c r="BY48" s="16" t="s">
        <v>93</v>
      </c>
      <c r="BZ48" s="16" t="s">
        <v>93</v>
      </c>
      <c r="CA48" s="16" t="s">
        <v>93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6" t="s">
        <v>93</v>
      </c>
      <c r="CJ48" s="17"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6" t="s">
        <v>93</v>
      </c>
    </row>
    <row r="49" spans="1:94" x14ac:dyDescent="0.25">
      <c r="A49" s="15" t="s">
        <v>129</v>
      </c>
      <c r="B49" s="16" t="s">
        <v>319</v>
      </c>
      <c r="C49" s="16" t="s">
        <v>320</v>
      </c>
      <c r="D49" s="16" t="s">
        <v>321</v>
      </c>
      <c r="E49" s="16" t="s">
        <v>133</v>
      </c>
      <c r="F49" s="16" t="s">
        <v>99</v>
      </c>
      <c r="G49" s="16" t="s">
        <v>120</v>
      </c>
      <c r="H49" s="17">
        <v>17.899999999999999</v>
      </c>
      <c r="I49" s="17">
        <v>6331</v>
      </c>
      <c r="J49" s="17">
        <v>4527</v>
      </c>
      <c r="K49" s="17">
        <v>1804</v>
      </c>
      <c r="L49" s="17">
        <v>74</v>
      </c>
      <c r="M49" s="17">
        <v>51179</v>
      </c>
      <c r="N49" s="17">
        <v>7</v>
      </c>
      <c r="O49" s="16" t="s">
        <v>101</v>
      </c>
      <c r="P49" s="17">
        <v>1692</v>
      </c>
      <c r="Q49" s="17">
        <v>691.61</v>
      </c>
      <c r="R49" s="17">
        <v>11.31</v>
      </c>
      <c r="S49" s="17">
        <v>904.43</v>
      </c>
      <c r="T49" s="17">
        <v>26.73</v>
      </c>
      <c r="U49" s="17">
        <v>4.1399999999999997</v>
      </c>
      <c r="V49" s="16" t="s">
        <v>322</v>
      </c>
      <c r="W49" s="16" t="s">
        <v>133</v>
      </c>
      <c r="X49" s="16" t="s">
        <v>99</v>
      </c>
      <c r="Y49" s="16" t="s">
        <v>120</v>
      </c>
      <c r="Z49" s="17">
        <v>17.899999999999999</v>
      </c>
      <c r="AA49" s="17">
        <v>9595</v>
      </c>
      <c r="AB49" s="17">
        <v>5498</v>
      </c>
      <c r="AC49" s="17">
        <v>4097</v>
      </c>
      <c r="AD49" s="17">
        <v>135</v>
      </c>
      <c r="AE49" s="17">
        <v>61852</v>
      </c>
      <c r="AF49" s="17">
        <v>12</v>
      </c>
      <c r="AG49" s="16" t="s">
        <v>101</v>
      </c>
      <c r="AH49" s="17">
        <v>2480</v>
      </c>
      <c r="AI49" s="17">
        <v>458.16</v>
      </c>
      <c r="AJ49" s="17">
        <v>11.25</v>
      </c>
      <c r="AK49" s="17">
        <v>799.58</v>
      </c>
      <c r="AL49" s="17">
        <v>25.85</v>
      </c>
      <c r="AM49" s="17">
        <v>5.0199999999999996</v>
      </c>
      <c r="AN49" s="16" t="s">
        <v>93</v>
      </c>
      <c r="AO49" s="16" t="s">
        <v>93</v>
      </c>
      <c r="AP49" s="16" t="s">
        <v>93</v>
      </c>
      <c r="AQ49" s="16" t="s">
        <v>93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6" t="s">
        <v>93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6" t="s">
        <v>93</v>
      </c>
      <c r="BG49" s="16" t="s">
        <v>93</v>
      </c>
      <c r="BH49" s="16" t="s">
        <v>93</v>
      </c>
      <c r="BI49" s="16" t="s">
        <v>93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6" t="s">
        <v>93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6" t="s">
        <v>93</v>
      </c>
      <c r="BY49" s="16" t="s">
        <v>93</v>
      </c>
      <c r="BZ49" s="16" t="s">
        <v>93</v>
      </c>
      <c r="CA49" s="16" t="s">
        <v>93</v>
      </c>
      <c r="CB49" s="17">
        <v>0</v>
      </c>
      <c r="CC49" s="17">
        <v>0</v>
      </c>
      <c r="CD49" s="17">
        <v>0</v>
      </c>
      <c r="CE49" s="17">
        <v>0</v>
      </c>
      <c r="CF49" s="17">
        <v>0</v>
      </c>
      <c r="CG49" s="17">
        <v>0</v>
      </c>
      <c r="CH49" s="17">
        <v>0</v>
      </c>
      <c r="CI49" s="16" t="s">
        <v>93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6" t="s">
        <v>93</v>
      </c>
    </row>
    <row r="50" spans="1:94" x14ac:dyDescent="0.25">
      <c r="A50" s="15" t="s">
        <v>129</v>
      </c>
      <c r="B50" s="16" t="s">
        <v>323</v>
      </c>
      <c r="C50" s="16" t="s">
        <v>324</v>
      </c>
      <c r="D50" s="16" t="s">
        <v>325</v>
      </c>
      <c r="E50" s="16" t="s">
        <v>133</v>
      </c>
      <c r="F50" s="16" t="s">
        <v>99</v>
      </c>
      <c r="G50" s="16" t="s">
        <v>152</v>
      </c>
      <c r="H50" s="17">
        <v>13.6</v>
      </c>
      <c r="I50" s="17">
        <v>10305</v>
      </c>
      <c r="J50" s="17">
        <v>9423</v>
      </c>
      <c r="K50" s="17">
        <v>882</v>
      </c>
      <c r="L50" s="17">
        <v>121</v>
      </c>
      <c r="M50" s="17">
        <v>114018</v>
      </c>
      <c r="N50" s="17">
        <v>10</v>
      </c>
      <c r="O50" s="16" t="s">
        <v>101</v>
      </c>
      <c r="P50" s="17">
        <v>2291</v>
      </c>
      <c r="Q50" s="17">
        <v>942.3</v>
      </c>
      <c r="R50" s="17">
        <v>12.1</v>
      </c>
      <c r="S50" s="17">
        <v>1030.5</v>
      </c>
      <c r="T50" s="17">
        <v>22.23</v>
      </c>
      <c r="U50" s="17">
        <v>2.52</v>
      </c>
      <c r="V50" s="16" t="s">
        <v>326</v>
      </c>
      <c r="W50" s="16" t="s">
        <v>133</v>
      </c>
      <c r="X50" s="16" t="s">
        <v>99</v>
      </c>
      <c r="Y50" s="16" t="s">
        <v>152</v>
      </c>
      <c r="Z50" s="17">
        <v>13.6</v>
      </c>
      <c r="AA50" s="17">
        <v>9598</v>
      </c>
      <c r="AB50" s="17">
        <v>8400</v>
      </c>
      <c r="AC50" s="17">
        <v>1198</v>
      </c>
      <c r="AD50" s="17">
        <v>140</v>
      </c>
      <c r="AE50" s="17">
        <v>97999</v>
      </c>
      <c r="AF50" s="17">
        <v>12</v>
      </c>
      <c r="AG50" s="16" t="s">
        <v>101</v>
      </c>
      <c r="AH50" s="17">
        <v>2123</v>
      </c>
      <c r="AI50" s="17">
        <v>699.99</v>
      </c>
      <c r="AJ50" s="17">
        <v>11.67</v>
      </c>
      <c r="AK50" s="17">
        <v>799.83</v>
      </c>
      <c r="AL50" s="17">
        <v>22.12</v>
      </c>
      <c r="AM50" s="17">
        <v>2.71</v>
      </c>
      <c r="AN50" s="16" t="s">
        <v>93</v>
      </c>
      <c r="AO50" s="16" t="s">
        <v>93</v>
      </c>
      <c r="AP50" s="16" t="s">
        <v>93</v>
      </c>
      <c r="AQ50" s="16" t="s">
        <v>93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6" t="s">
        <v>93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6" t="s">
        <v>93</v>
      </c>
      <c r="BG50" s="16" t="s">
        <v>93</v>
      </c>
      <c r="BH50" s="16" t="s">
        <v>93</v>
      </c>
      <c r="BI50" s="16" t="s">
        <v>93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6" t="s">
        <v>93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6" t="s">
        <v>93</v>
      </c>
      <c r="BY50" s="16" t="s">
        <v>93</v>
      </c>
      <c r="BZ50" s="16" t="s">
        <v>93</v>
      </c>
      <c r="CA50" s="16" t="s">
        <v>93</v>
      </c>
      <c r="CB50" s="17">
        <v>0</v>
      </c>
      <c r="CC50" s="17"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6" t="s">
        <v>93</v>
      </c>
      <c r="CJ50" s="17">
        <v>0</v>
      </c>
      <c r="CK50" s="17">
        <v>0</v>
      </c>
      <c r="CL50" s="17">
        <v>0</v>
      </c>
      <c r="CM50" s="17">
        <v>0</v>
      </c>
      <c r="CN50" s="17">
        <v>0</v>
      </c>
      <c r="CO50" s="17">
        <v>0</v>
      </c>
      <c r="CP50" s="16" t="s">
        <v>93</v>
      </c>
    </row>
    <row r="51" spans="1:94" x14ac:dyDescent="0.25">
      <c r="A51" s="15" t="s">
        <v>103</v>
      </c>
      <c r="B51" s="16" t="s">
        <v>327</v>
      </c>
      <c r="C51" s="16" t="s">
        <v>328</v>
      </c>
      <c r="D51" s="16" t="s">
        <v>329</v>
      </c>
      <c r="E51" s="16" t="s">
        <v>98</v>
      </c>
      <c r="F51" s="16" t="s">
        <v>99</v>
      </c>
      <c r="G51" s="16" t="s">
        <v>113</v>
      </c>
      <c r="H51" s="17">
        <v>32</v>
      </c>
      <c r="I51" s="17">
        <v>1213</v>
      </c>
      <c r="J51" s="17">
        <v>656</v>
      </c>
      <c r="K51" s="17">
        <v>557</v>
      </c>
      <c r="L51" s="17">
        <v>247</v>
      </c>
      <c r="M51" s="17">
        <v>9480</v>
      </c>
      <c r="N51" s="17">
        <v>17</v>
      </c>
      <c r="O51" s="16" t="s">
        <v>101</v>
      </c>
      <c r="P51" s="17">
        <v>352</v>
      </c>
      <c r="Q51" s="17">
        <v>38.380000000000003</v>
      </c>
      <c r="R51" s="17">
        <v>14.45</v>
      </c>
      <c r="S51" s="17">
        <v>71.349999999999994</v>
      </c>
      <c r="T51" s="17">
        <v>29.02</v>
      </c>
      <c r="U51" s="17">
        <v>4.6500000000000004</v>
      </c>
      <c r="V51" s="16" t="s">
        <v>330</v>
      </c>
      <c r="W51" s="16" t="s">
        <v>122</v>
      </c>
      <c r="X51" s="16" t="s">
        <v>99</v>
      </c>
      <c r="Y51" s="16" t="s">
        <v>100</v>
      </c>
      <c r="Z51" s="17">
        <v>14.7</v>
      </c>
      <c r="AA51" s="17">
        <v>2376</v>
      </c>
      <c r="AB51" s="17">
        <v>1294</v>
      </c>
      <c r="AC51" s="17">
        <v>1082</v>
      </c>
      <c r="AD51" s="17">
        <v>426</v>
      </c>
      <c r="AE51" s="17">
        <v>16496</v>
      </c>
      <c r="AF51" s="17">
        <v>33</v>
      </c>
      <c r="AG51" s="16" t="s">
        <v>101</v>
      </c>
      <c r="AH51" s="17">
        <v>570</v>
      </c>
      <c r="AI51" s="17">
        <v>38.72</v>
      </c>
      <c r="AJ51" s="17">
        <v>12.75</v>
      </c>
      <c r="AK51" s="17">
        <v>72</v>
      </c>
      <c r="AL51" s="17">
        <v>23.99</v>
      </c>
      <c r="AM51" s="17">
        <v>4.33</v>
      </c>
      <c r="AN51" s="16" t="s">
        <v>93</v>
      </c>
      <c r="AO51" s="16" t="s">
        <v>93</v>
      </c>
      <c r="AP51" s="16" t="s">
        <v>93</v>
      </c>
      <c r="AQ51" s="16" t="s">
        <v>93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6" t="s">
        <v>93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6" t="s">
        <v>93</v>
      </c>
      <c r="BG51" s="16" t="s">
        <v>93</v>
      </c>
      <c r="BH51" s="16" t="s">
        <v>93</v>
      </c>
      <c r="BI51" s="16" t="s">
        <v>93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6" t="s">
        <v>93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6" t="s">
        <v>93</v>
      </c>
      <c r="BY51" s="16" t="s">
        <v>93</v>
      </c>
      <c r="BZ51" s="16" t="s">
        <v>93</v>
      </c>
      <c r="CA51" s="16" t="s">
        <v>93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6" t="s">
        <v>93</v>
      </c>
      <c r="CJ51" s="17">
        <v>0</v>
      </c>
      <c r="CK51" s="17">
        <v>0</v>
      </c>
      <c r="CL51" s="17">
        <v>0</v>
      </c>
      <c r="CM51" s="17">
        <v>0</v>
      </c>
      <c r="CN51" s="17">
        <v>0</v>
      </c>
      <c r="CO51" s="17">
        <v>0</v>
      </c>
      <c r="CP51" s="16" t="s">
        <v>93</v>
      </c>
    </row>
    <row r="52" spans="1:94" x14ac:dyDescent="0.25">
      <c r="A52" s="15" t="s">
        <v>103</v>
      </c>
      <c r="B52" s="16" t="s">
        <v>331</v>
      </c>
      <c r="C52" s="16" t="s">
        <v>332</v>
      </c>
      <c r="D52" s="16" t="s">
        <v>333</v>
      </c>
      <c r="E52" s="16" t="s">
        <v>115</v>
      </c>
      <c r="F52" s="16" t="s">
        <v>99</v>
      </c>
      <c r="G52" s="16" t="s">
        <v>107</v>
      </c>
      <c r="H52" s="17">
        <v>12.7</v>
      </c>
      <c r="I52" s="17">
        <v>2481</v>
      </c>
      <c r="J52" s="17">
        <v>1457</v>
      </c>
      <c r="K52" s="17">
        <v>1024</v>
      </c>
      <c r="L52" s="17">
        <v>350</v>
      </c>
      <c r="M52" s="17">
        <v>18525</v>
      </c>
      <c r="N52" s="17">
        <v>28</v>
      </c>
      <c r="O52" s="16" t="s">
        <v>101</v>
      </c>
      <c r="P52" s="17">
        <v>506</v>
      </c>
      <c r="Q52" s="17">
        <v>52.93</v>
      </c>
      <c r="R52" s="17">
        <v>12.71</v>
      </c>
      <c r="S52" s="17">
        <v>88.61</v>
      </c>
      <c r="T52" s="17">
        <v>20.399999999999999</v>
      </c>
      <c r="U52" s="17">
        <v>3.42</v>
      </c>
      <c r="V52" s="16" t="s">
        <v>334</v>
      </c>
      <c r="W52" s="16" t="s">
        <v>115</v>
      </c>
      <c r="X52" s="16" t="s">
        <v>99</v>
      </c>
      <c r="Y52" s="16" t="s">
        <v>100</v>
      </c>
      <c r="Z52" s="17">
        <v>12.9</v>
      </c>
      <c r="AA52" s="17">
        <v>3966</v>
      </c>
      <c r="AB52" s="17">
        <v>2541</v>
      </c>
      <c r="AC52" s="17">
        <v>1425</v>
      </c>
      <c r="AD52" s="17">
        <v>270</v>
      </c>
      <c r="AE52" s="17">
        <v>32670</v>
      </c>
      <c r="AF52" s="17">
        <v>21</v>
      </c>
      <c r="AG52" s="16" t="s">
        <v>101</v>
      </c>
      <c r="AH52" s="17">
        <v>813</v>
      </c>
      <c r="AI52" s="17">
        <v>121</v>
      </c>
      <c r="AJ52" s="17">
        <v>12.86</v>
      </c>
      <c r="AK52" s="17">
        <v>188.86</v>
      </c>
      <c r="AL52" s="17">
        <v>20.5</v>
      </c>
      <c r="AM52" s="17">
        <v>3.12</v>
      </c>
      <c r="AN52" s="16" t="s">
        <v>93</v>
      </c>
      <c r="AO52" s="16" t="s">
        <v>93</v>
      </c>
      <c r="AP52" s="16" t="s">
        <v>93</v>
      </c>
      <c r="AQ52" s="16" t="s">
        <v>93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6" t="s">
        <v>93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6" t="s">
        <v>93</v>
      </c>
      <c r="BG52" s="16" t="s">
        <v>93</v>
      </c>
      <c r="BH52" s="16" t="s">
        <v>93</v>
      </c>
      <c r="BI52" s="16" t="s">
        <v>93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6" t="s">
        <v>93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6" t="s">
        <v>93</v>
      </c>
      <c r="BY52" s="16" t="s">
        <v>93</v>
      </c>
      <c r="BZ52" s="16" t="s">
        <v>93</v>
      </c>
      <c r="CA52" s="16" t="s">
        <v>93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6" t="s">
        <v>93</v>
      </c>
      <c r="CJ52" s="17">
        <v>0</v>
      </c>
      <c r="CK52" s="17">
        <v>0</v>
      </c>
      <c r="CL52" s="17">
        <v>0</v>
      </c>
      <c r="CM52" s="17">
        <v>0</v>
      </c>
      <c r="CN52" s="17">
        <v>0</v>
      </c>
      <c r="CO52" s="17">
        <v>0</v>
      </c>
      <c r="CP52" s="16" t="s">
        <v>93</v>
      </c>
    </row>
    <row r="53" spans="1:94" x14ac:dyDescent="0.25">
      <c r="A53" s="15" t="s">
        <v>335</v>
      </c>
      <c r="B53" s="16" t="s">
        <v>336</v>
      </c>
      <c r="C53" s="16" t="s">
        <v>337</v>
      </c>
      <c r="D53" s="16" t="s">
        <v>338</v>
      </c>
      <c r="E53" s="16" t="s">
        <v>98</v>
      </c>
      <c r="F53" s="16" t="s">
        <v>99</v>
      </c>
      <c r="G53" s="16" t="s">
        <v>107</v>
      </c>
      <c r="H53" s="17">
        <v>35</v>
      </c>
      <c r="I53" s="17">
        <v>2930</v>
      </c>
      <c r="J53" s="17">
        <v>2615</v>
      </c>
      <c r="K53" s="17">
        <v>315</v>
      </c>
      <c r="L53" s="17">
        <v>928</v>
      </c>
      <c r="M53" s="17">
        <v>86550</v>
      </c>
      <c r="N53" s="17">
        <v>28</v>
      </c>
      <c r="O53" s="16" t="s">
        <v>101</v>
      </c>
      <c r="P53" s="17">
        <v>1116</v>
      </c>
      <c r="Q53" s="17">
        <v>93.27</v>
      </c>
      <c r="R53" s="17">
        <v>33.1</v>
      </c>
      <c r="S53" s="17">
        <v>104.64</v>
      </c>
      <c r="T53" s="17">
        <v>38.090000000000003</v>
      </c>
      <c r="U53" s="17">
        <v>1.62</v>
      </c>
      <c r="V53" s="16" t="s">
        <v>339</v>
      </c>
      <c r="W53" s="16" t="s">
        <v>98</v>
      </c>
      <c r="X53" s="16" t="s">
        <v>126</v>
      </c>
      <c r="Y53" s="16" t="s">
        <v>163</v>
      </c>
      <c r="Z53" s="17">
        <v>35</v>
      </c>
      <c r="AA53" s="17">
        <v>9413</v>
      </c>
      <c r="AB53" s="17">
        <v>8323</v>
      </c>
      <c r="AC53" s="17">
        <v>1090</v>
      </c>
      <c r="AD53" s="17">
        <v>1555</v>
      </c>
      <c r="AE53" s="17">
        <v>285936</v>
      </c>
      <c r="AF53" s="17">
        <v>46</v>
      </c>
      <c r="AG53" s="16" t="s">
        <v>164</v>
      </c>
      <c r="AH53" s="17">
        <v>11290</v>
      </c>
      <c r="AI53" s="17">
        <v>183.88</v>
      </c>
      <c r="AJ53" s="17">
        <v>34.35</v>
      </c>
      <c r="AK53" s="17">
        <v>204.63</v>
      </c>
      <c r="AL53" s="17">
        <v>119.94</v>
      </c>
      <c r="AM53" s="17">
        <v>0.49</v>
      </c>
      <c r="AN53" s="16" t="s">
        <v>93</v>
      </c>
      <c r="AO53" s="16" t="s">
        <v>93</v>
      </c>
      <c r="AP53" s="16" t="s">
        <v>93</v>
      </c>
      <c r="AQ53" s="16" t="s">
        <v>93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6" t="s">
        <v>93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6" t="s">
        <v>93</v>
      </c>
      <c r="BG53" s="16" t="s">
        <v>93</v>
      </c>
      <c r="BH53" s="16" t="s">
        <v>93</v>
      </c>
      <c r="BI53" s="16" t="s">
        <v>93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6" t="s">
        <v>93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6" t="s">
        <v>93</v>
      </c>
      <c r="BY53" s="16" t="s">
        <v>93</v>
      </c>
      <c r="BZ53" s="16" t="s">
        <v>93</v>
      </c>
      <c r="CA53" s="16" t="s">
        <v>93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6" t="s">
        <v>93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6" t="s">
        <v>93</v>
      </c>
    </row>
    <row r="54" spans="1:94" x14ac:dyDescent="0.25">
      <c r="A54" s="15" t="s">
        <v>335</v>
      </c>
      <c r="B54" s="16" t="s">
        <v>340</v>
      </c>
      <c r="C54" s="16" t="s">
        <v>341</v>
      </c>
      <c r="D54" s="16" t="s">
        <v>342</v>
      </c>
      <c r="E54" s="16" t="s">
        <v>170</v>
      </c>
      <c r="F54" s="16" t="s">
        <v>99</v>
      </c>
      <c r="G54" s="16" t="s">
        <v>100</v>
      </c>
      <c r="H54" s="17">
        <v>10</v>
      </c>
      <c r="I54" s="17">
        <v>11990</v>
      </c>
      <c r="J54" s="17">
        <v>10464</v>
      </c>
      <c r="K54" s="17">
        <v>1526</v>
      </c>
      <c r="L54" s="17">
        <v>456</v>
      </c>
      <c r="M54" s="17">
        <v>99408</v>
      </c>
      <c r="N54" s="17">
        <v>48</v>
      </c>
      <c r="O54" s="16" t="s">
        <v>101</v>
      </c>
      <c r="P54" s="17">
        <v>3549</v>
      </c>
      <c r="Q54" s="17">
        <v>218</v>
      </c>
      <c r="R54" s="17">
        <v>9.5</v>
      </c>
      <c r="S54" s="17">
        <v>249.79</v>
      </c>
      <c r="T54" s="17">
        <v>29.6</v>
      </c>
      <c r="U54" s="17">
        <v>4.47</v>
      </c>
      <c r="V54" s="16" t="s">
        <v>343</v>
      </c>
      <c r="W54" s="16" t="s">
        <v>115</v>
      </c>
      <c r="X54" s="16" t="s">
        <v>99</v>
      </c>
      <c r="Y54" s="16" t="s">
        <v>127</v>
      </c>
      <c r="Z54" s="17">
        <v>19.3</v>
      </c>
      <c r="AA54" s="17">
        <v>8874</v>
      </c>
      <c r="AB54" s="17">
        <v>7650</v>
      </c>
      <c r="AC54" s="17">
        <v>1224</v>
      </c>
      <c r="AD54" s="17">
        <v>900</v>
      </c>
      <c r="AE54" s="17">
        <v>137700</v>
      </c>
      <c r="AF54" s="17">
        <v>50</v>
      </c>
      <c r="AG54" s="16" t="s">
        <v>101</v>
      </c>
      <c r="AH54" s="17">
        <v>2813</v>
      </c>
      <c r="AI54" s="17">
        <v>153</v>
      </c>
      <c r="AJ54" s="17">
        <v>18</v>
      </c>
      <c r="AK54" s="17">
        <v>177.48</v>
      </c>
      <c r="AL54" s="17">
        <v>31.7</v>
      </c>
      <c r="AM54" s="17">
        <v>2.56</v>
      </c>
      <c r="AN54" s="16" t="s">
        <v>93</v>
      </c>
      <c r="AO54" s="16" t="s">
        <v>93</v>
      </c>
      <c r="AP54" s="16" t="s">
        <v>93</v>
      </c>
      <c r="AQ54" s="16" t="s">
        <v>93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6" t="s">
        <v>93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6" t="s">
        <v>93</v>
      </c>
      <c r="BG54" s="16" t="s">
        <v>93</v>
      </c>
      <c r="BH54" s="16" t="s">
        <v>93</v>
      </c>
      <c r="BI54" s="16" t="s">
        <v>93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6" t="s">
        <v>93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6" t="s">
        <v>93</v>
      </c>
      <c r="BY54" s="16" t="s">
        <v>93</v>
      </c>
      <c r="BZ54" s="16" t="s">
        <v>93</v>
      </c>
      <c r="CA54" s="16" t="s">
        <v>93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6" t="s">
        <v>93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6" t="s">
        <v>93</v>
      </c>
    </row>
    <row r="55" spans="1:94" x14ac:dyDescent="0.25">
      <c r="A55" s="15" t="s">
        <v>177</v>
      </c>
      <c r="B55" s="16" t="s">
        <v>344</v>
      </c>
      <c r="C55" s="16" t="s">
        <v>345</v>
      </c>
      <c r="D55" s="16" t="s">
        <v>346</v>
      </c>
      <c r="E55" s="16" t="s">
        <v>115</v>
      </c>
      <c r="F55" s="16" t="s">
        <v>99</v>
      </c>
      <c r="G55" s="16" t="s">
        <v>107</v>
      </c>
      <c r="H55" s="17">
        <v>15.4</v>
      </c>
      <c r="I55" s="17">
        <v>10976</v>
      </c>
      <c r="J55" s="17">
        <v>5488</v>
      </c>
      <c r="K55" s="17">
        <v>5488</v>
      </c>
      <c r="L55" s="17">
        <v>1506</v>
      </c>
      <c r="M55" s="17">
        <v>84350</v>
      </c>
      <c r="N55" s="17">
        <v>98</v>
      </c>
      <c r="O55" s="16" t="s">
        <v>101</v>
      </c>
      <c r="P55" s="17">
        <v>2414</v>
      </c>
      <c r="Q55" s="17">
        <v>56.01</v>
      </c>
      <c r="R55" s="17">
        <v>15.37</v>
      </c>
      <c r="S55" s="17">
        <v>112</v>
      </c>
      <c r="T55" s="17">
        <v>21.99</v>
      </c>
      <c r="U55" s="17">
        <v>3.59</v>
      </c>
      <c r="V55" s="16" t="s">
        <v>347</v>
      </c>
      <c r="W55" s="16" t="s">
        <v>98</v>
      </c>
      <c r="X55" s="16" t="s">
        <v>99</v>
      </c>
      <c r="Y55" s="16" t="s">
        <v>113</v>
      </c>
      <c r="Z55" s="17">
        <v>40</v>
      </c>
      <c r="AA55" s="17">
        <v>22352</v>
      </c>
      <c r="AB55" s="17">
        <v>11176</v>
      </c>
      <c r="AC55" s="17">
        <v>11176</v>
      </c>
      <c r="AD55" s="17">
        <v>2772</v>
      </c>
      <c r="AE55" s="17">
        <v>352044</v>
      </c>
      <c r="AF55" s="17">
        <v>88</v>
      </c>
      <c r="AG55" s="16" t="s">
        <v>101</v>
      </c>
      <c r="AH55" s="17">
        <v>8493</v>
      </c>
      <c r="AI55" s="17">
        <v>127</v>
      </c>
      <c r="AJ55" s="17">
        <v>31.5</v>
      </c>
      <c r="AK55" s="17">
        <v>254</v>
      </c>
      <c r="AL55" s="17">
        <v>38</v>
      </c>
      <c r="AM55" s="17">
        <v>3.02</v>
      </c>
      <c r="AN55" s="16" t="s">
        <v>93</v>
      </c>
      <c r="AO55" s="16" t="s">
        <v>93</v>
      </c>
      <c r="AP55" s="16" t="s">
        <v>93</v>
      </c>
      <c r="AQ55" s="16" t="s">
        <v>93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6" t="s">
        <v>93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6" t="s">
        <v>93</v>
      </c>
      <c r="BG55" s="16" t="s">
        <v>93</v>
      </c>
      <c r="BH55" s="16" t="s">
        <v>93</v>
      </c>
      <c r="BI55" s="16" t="s">
        <v>93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6" t="s">
        <v>93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6" t="s">
        <v>93</v>
      </c>
      <c r="BY55" s="16" t="s">
        <v>93</v>
      </c>
      <c r="BZ55" s="16" t="s">
        <v>93</v>
      </c>
      <c r="CA55" s="16" t="s">
        <v>93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6" t="s">
        <v>93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6" t="s">
        <v>93</v>
      </c>
    </row>
    <row r="56" spans="1:94" x14ac:dyDescent="0.25">
      <c r="A56" s="15" t="s">
        <v>177</v>
      </c>
      <c r="B56" s="16" t="s">
        <v>348</v>
      </c>
      <c r="C56" s="16" t="s">
        <v>349</v>
      </c>
      <c r="D56" s="16" t="s">
        <v>350</v>
      </c>
      <c r="E56" s="16" t="s">
        <v>122</v>
      </c>
      <c r="F56" s="16" t="s">
        <v>99</v>
      </c>
      <c r="G56" s="16" t="s">
        <v>127</v>
      </c>
      <c r="H56" s="17">
        <v>9.9</v>
      </c>
      <c r="I56" s="17">
        <v>19592</v>
      </c>
      <c r="J56" s="17">
        <v>9796</v>
      </c>
      <c r="K56" s="17">
        <v>9796</v>
      </c>
      <c r="L56" s="17">
        <v>615</v>
      </c>
      <c r="M56" s="17">
        <v>97274</v>
      </c>
      <c r="N56" s="17">
        <v>62</v>
      </c>
      <c r="O56" s="16" t="s">
        <v>101</v>
      </c>
      <c r="P56" s="17">
        <v>3918</v>
      </c>
      <c r="Q56" s="17">
        <v>158.16999999999999</v>
      </c>
      <c r="R56" s="17">
        <v>9.93</v>
      </c>
      <c r="S56" s="17">
        <v>316</v>
      </c>
      <c r="T56" s="17">
        <v>20</v>
      </c>
      <c r="U56" s="17">
        <v>5.05</v>
      </c>
      <c r="V56" s="16" t="s">
        <v>351</v>
      </c>
      <c r="W56" s="16" t="s">
        <v>186</v>
      </c>
      <c r="X56" s="16" t="s">
        <v>99</v>
      </c>
      <c r="Y56" s="16" t="s">
        <v>187</v>
      </c>
      <c r="Z56" s="17">
        <v>16.8</v>
      </c>
      <c r="AA56" s="17">
        <v>17408</v>
      </c>
      <c r="AB56" s="17">
        <v>8704</v>
      </c>
      <c r="AC56" s="17">
        <v>8704</v>
      </c>
      <c r="AD56" s="17">
        <v>1140</v>
      </c>
      <c r="AE56" s="17">
        <v>145966</v>
      </c>
      <c r="AF56" s="17">
        <v>68</v>
      </c>
      <c r="AG56" s="16" t="s">
        <v>101</v>
      </c>
      <c r="AH56" s="17">
        <v>4350</v>
      </c>
      <c r="AI56" s="17">
        <v>128.04</v>
      </c>
      <c r="AJ56" s="17">
        <v>16.77</v>
      </c>
      <c r="AK56" s="17">
        <v>256</v>
      </c>
      <c r="AL56" s="17">
        <v>24.99</v>
      </c>
      <c r="AM56" s="17">
        <v>3.73</v>
      </c>
      <c r="AN56" s="16" t="s">
        <v>93</v>
      </c>
      <c r="AO56" s="16" t="s">
        <v>93</v>
      </c>
      <c r="AP56" s="16" t="s">
        <v>93</v>
      </c>
      <c r="AQ56" s="16" t="s">
        <v>93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6" t="s">
        <v>93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6" t="s">
        <v>93</v>
      </c>
      <c r="BG56" s="16" t="s">
        <v>93</v>
      </c>
      <c r="BH56" s="16" t="s">
        <v>93</v>
      </c>
      <c r="BI56" s="16" t="s">
        <v>93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6" t="s">
        <v>93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6" t="s">
        <v>93</v>
      </c>
      <c r="BY56" s="16" t="s">
        <v>93</v>
      </c>
      <c r="BZ56" s="16" t="s">
        <v>93</v>
      </c>
      <c r="CA56" s="16" t="s">
        <v>93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6" t="s">
        <v>93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6" t="s">
        <v>93</v>
      </c>
    </row>
    <row r="57" spans="1:94" x14ac:dyDescent="0.25">
      <c r="A57" s="15" t="s">
        <v>352</v>
      </c>
      <c r="B57" s="16" t="s">
        <v>353</v>
      </c>
      <c r="C57" s="16" t="s">
        <v>354</v>
      </c>
      <c r="D57" s="16" t="s">
        <v>355</v>
      </c>
      <c r="E57" s="16" t="s">
        <v>98</v>
      </c>
      <c r="F57" s="16" t="s">
        <v>99</v>
      </c>
      <c r="G57" s="16" t="s">
        <v>100</v>
      </c>
      <c r="H57" s="17">
        <v>32</v>
      </c>
      <c r="I57" s="17">
        <v>10722</v>
      </c>
      <c r="J57" s="17">
        <v>9987</v>
      </c>
      <c r="K57" s="17">
        <v>735</v>
      </c>
      <c r="L57" s="17">
        <v>758</v>
      </c>
      <c r="M57" s="17">
        <v>315070</v>
      </c>
      <c r="N57" s="17">
        <v>24</v>
      </c>
      <c r="O57" s="16" t="s">
        <v>101</v>
      </c>
      <c r="P57" s="17">
        <v>2930</v>
      </c>
      <c r="Q57" s="17">
        <v>415.66</v>
      </c>
      <c r="R57" s="17">
        <v>31.55</v>
      </c>
      <c r="S57" s="17">
        <v>446.75</v>
      </c>
      <c r="T57" s="17">
        <v>27.33</v>
      </c>
      <c r="U57" s="17">
        <v>1.17</v>
      </c>
      <c r="V57" s="16" t="s">
        <v>356</v>
      </c>
      <c r="W57" s="16" t="s">
        <v>98</v>
      </c>
      <c r="X57" s="16" t="s">
        <v>99</v>
      </c>
      <c r="Y57" s="16" t="s">
        <v>100</v>
      </c>
      <c r="Z57" s="17">
        <v>32</v>
      </c>
      <c r="AA57" s="17">
        <v>9289</v>
      </c>
      <c r="AB57" s="17">
        <v>8875</v>
      </c>
      <c r="AC57" s="17">
        <v>414</v>
      </c>
      <c r="AD57" s="17">
        <v>1382</v>
      </c>
      <c r="AE57" s="17">
        <v>277057</v>
      </c>
      <c r="AF57" s="17">
        <v>44</v>
      </c>
      <c r="AG57" s="16" t="s">
        <v>101</v>
      </c>
      <c r="AH57" s="17">
        <v>2658</v>
      </c>
      <c r="AI57" s="17">
        <v>200.48</v>
      </c>
      <c r="AJ57" s="17">
        <v>31.22</v>
      </c>
      <c r="AK57" s="17">
        <v>211.11</v>
      </c>
      <c r="AL57" s="17">
        <v>28.61</v>
      </c>
      <c r="AM57" s="17">
        <v>1.2</v>
      </c>
      <c r="AN57" s="16" t="s">
        <v>93</v>
      </c>
      <c r="AO57" s="16" t="s">
        <v>93</v>
      </c>
      <c r="AP57" s="16" t="s">
        <v>93</v>
      </c>
      <c r="AQ57" s="16" t="s">
        <v>93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6" t="s">
        <v>93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6" t="s">
        <v>93</v>
      </c>
      <c r="BG57" s="16" t="s">
        <v>93</v>
      </c>
      <c r="BH57" s="16" t="s">
        <v>93</v>
      </c>
      <c r="BI57" s="16" t="s">
        <v>93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6" t="s">
        <v>93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6" t="s">
        <v>93</v>
      </c>
      <c r="BY57" s="16" t="s">
        <v>93</v>
      </c>
      <c r="BZ57" s="16" t="s">
        <v>93</v>
      </c>
      <c r="CA57" s="16" t="s">
        <v>93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6" t="s">
        <v>93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6" t="s">
        <v>93</v>
      </c>
    </row>
    <row r="58" spans="1:94" x14ac:dyDescent="0.25">
      <c r="A58" s="15" t="s">
        <v>352</v>
      </c>
      <c r="B58" s="16" t="s">
        <v>357</v>
      </c>
      <c r="C58" s="16" t="s">
        <v>358</v>
      </c>
      <c r="D58" s="16" t="s">
        <v>359</v>
      </c>
      <c r="E58" s="16" t="s">
        <v>98</v>
      </c>
      <c r="F58" s="16" t="s">
        <v>99</v>
      </c>
      <c r="G58" s="16" t="s">
        <v>100</v>
      </c>
      <c r="H58" s="17">
        <v>40</v>
      </c>
      <c r="I58" s="17">
        <v>5258</v>
      </c>
      <c r="J58" s="17">
        <v>5185</v>
      </c>
      <c r="K58" s="17">
        <v>73</v>
      </c>
      <c r="L58" s="17">
        <v>198</v>
      </c>
      <c r="M58" s="17">
        <v>171105</v>
      </c>
      <c r="N58" s="17">
        <v>6</v>
      </c>
      <c r="O58" s="16" t="s">
        <v>101</v>
      </c>
      <c r="P58" s="17">
        <v>1730</v>
      </c>
      <c r="Q58" s="17">
        <v>864.17</v>
      </c>
      <c r="R58" s="17">
        <v>33</v>
      </c>
      <c r="S58" s="17">
        <v>876.33</v>
      </c>
      <c r="T58" s="17">
        <v>32.9</v>
      </c>
      <c r="U58" s="17">
        <v>1.27</v>
      </c>
      <c r="V58" s="16" t="s">
        <v>360</v>
      </c>
      <c r="W58" s="16" t="s">
        <v>98</v>
      </c>
      <c r="X58" s="16" t="s">
        <v>99</v>
      </c>
      <c r="Y58" s="16" t="s">
        <v>107</v>
      </c>
      <c r="Z58" s="17">
        <v>40</v>
      </c>
      <c r="AA58" s="17">
        <v>5872</v>
      </c>
      <c r="AB58" s="17">
        <v>5755</v>
      </c>
      <c r="AC58" s="17">
        <v>117</v>
      </c>
      <c r="AD58" s="17">
        <v>198</v>
      </c>
      <c r="AE58" s="17">
        <v>189915</v>
      </c>
      <c r="AF58" s="17">
        <v>6</v>
      </c>
      <c r="AG58" s="16" t="s">
        <v>101</v>
      </c>
      <c r="AH58" s="17">
        <v>1880</v>
      </c>
      <c r="AI58" s="17">
        <v>959.17</v>
      </c>
      <c r="AJ58" s="17">
        <v>33</v>
      </c>
      <c r="AK58" s="17">
        <v>978.67</v>
      </c>
      <c r="AL58" s="17">
        <v>32.020000000000003</v>
      </c>
      <c r="AM58" s="17">
        <v>1.24</v>
      </c>
      <c r="AN58" s="16" t="s">
        <v>93</v>
      </c>
      <c r="AO58" s="16" t="s">
        <v>93</v>
      </c>
      <c r="AP58" s="16" t="s">
        <v>93</v>
      </c>
      <c r="AQ58" s="16" t="s">
        <v>93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6" t="s">
        <v>93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6" t="s">
        <v>93</v>
      </c>
      <c r="BG58" s="16" t="s">
        <v>93</v>
      </c>
      <c r="BH58" s="16" t="s">
        <v>93</v>
      </c>
      <c r="BI58" s="16" t="s">
        <v>93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6" t="s">
        <v>93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6" t="s">
        <v>93</v>
      </c>
      <c r="BY58" s="16" t="s">
        <v>93</v>
      </c>
      <c r="BZ58" s="16" t="s">
        <v>93</v>
      </c>
      <c r="CA58" s="16" t="s">
        <v>93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6" t="s">
        <v>93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6" t="s">
        <v>93</v>
      </c>
    </row>
    <row r="59" spans="1:94" x14ac:dyDescent="0.25">
      <c r="A59" s="15" t="s">
        <v>352</v>
      </c>
      <c r="B59" s="16" t="s">
        <v>361</v>
      </c>
      <c r="C59" s="16" t="s">
        <v>362</v>
      </c>
      <c r="D59" s="16" t="s">
        <v>363</v>
      </c>
      <c r="E59" s="16" t="s">
        <v>98</v>
      </c>
      <c r="F59" s="16" t="s">
        <v>126</v>
      </c>
      <c r="G59" s="16" t="s">
        <v>163</v>
      </c>
      <c r="H59" s="17">
        <v>37.5</v>
      </c>
      <c r="I59" s="17">
        <v>8889</v>
      </c>
      <c r="J59" s="17">
        <v>4480</v>
      </c>
      <c r="K59" s="17">
        <v>4409</v>
      </c>
      <c r="L59" s="17">
        <v>10482</v>
      </c>
      <c r="M59" s="17">
        <v>189527</v>
      </c>
      <c r="N59" s="17">
        <v>256</v>
      </c>
      <c r="O59" s="16" t="s">
        <v>164</v>
      </c>
      <c r="P59" s="17">
        <v>18249</v>
      </c>
      <c r="Q59" s="17">
        <v>18.079999999999998</v>
      </c>
      <c r="R59" s="17">
        <v>42.31</v>
      </c>
      <c r="S59" s="17">
        <v>34.72</v>
      </c>
      <c r="T59" s="17">
        <v>205.3</v>
      </c>
      <c r="U59" s="17">
        <v>1.18</v>
      </c>
      <c r="V59" s="16" t="s">
        <v>364</v>
      </c>
      <c r="W59" s="16" t="s">
        <v>98</v>
      </c>
      <c r="X59" s="16" t="s">
        <v>99</v>
      </c>
      <c r="Y59" s="16" t="s">
        <v>217</v>
      </c>
      <c r="Z59" s="17">
        <v>40</v>
      </c>
      <c r="AA59" s="17">
        <v>2707</v>
      </c>
      <c r="AB59" s="17">
        <v>1482</v>
      </c>
      <c r="AC59" s="17">
        <v>1225</v>
      </c>
      <c r="AD59" s="17">
        <v>2138</v>
      </c>
      <c r="AE59" s="17">
        <v>77251</v>
      </c>
      <c r="AF59" s="17">
        <v>45</v>
      </c>
      <c r="AG59" s="16" t="s">
        <v>101</v>
      </c>
      <c r="AH59" s="17">
        <v>1126</v>
      </c>
      <c r="AI59" s="17">
        <v>36.130000000000003</v>
      </c>
      <c r="AJ59" s="17">
        <v>52.13</v>
      </c>
      <c r="AK59" s="17">
        <v>60.16</v>
      </c>
      <c r="AL59" s="17">
        <v>41.6</v>
      </c>
      <c r="AM59" s="17">
        <v>1.83</v>
      </c>
      <c r="AN59" s="16" t="s">
        <v>365</v>
      </c>
      <c r="AO59" s="16" t="s">
        <v>115</v>
      </c>
      <c r="AP59" s="16" t="s">
        <v>99</v>
      </c>
      <c r="AQ59" s="16" t="s">
        <v>127</v>
      </c>
      <c r="AR59" s="17">
        <v>15.4</v>
      </c>
      <c r="AS59" s="17">
        <v>662</v>
      </c>
      <c r="AT59" s="17">
        <v>268</v>
      </c>
      <c r="AU59" s="17">
        <v>394</v>
      </c>
      <c r="AV59" s="17">
        <v>923</v>
      </c>
      <c r="AW59" s="17">
        <v>10502</v>
      </c>
      <c r="AX59" s="17">
        <v>23</v>
      </c>
      <c r="AY59" s="16" t="s">
        <v>101</v>
      </c>
      <c r="AZ59" s="17">
        <v>300</v>
      </c>
      <c r="BA59" s="17">
        <v>11.38</v>
      </c>
      <c r="BB59" s="17">
        <v>39.19</v>
      </c>
      <c r="BC59" s="17">
        <v>28.78</v>
      </c>
      <c r="BD59" s="17">
        <v>45.32</v>
      </c>
      <c r="BE59" s="17">
        <v>3.58</v>
      </c>
      <c r="BF59" s="16" t="s">
        <v>93</v>
      </c>
      <c r="BG59" s="16" t="s">
        <v>93</v>
      </c>
      <c r="BH59" s="16" t="s">
        <v>93</v>
      </c>
      <c r="BI59" s="16" t="s">
        <v>93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6" t="s">
        <v>93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6" t="s">
        <v>93</v>
      </c>
      <c r="BY59" s="16" t="s">
        <v>93</v>
      </c>
      <c r="BZ59" s="16" t="s">
        <v>93</v>
      </c>
      <c r="CA59" s="16" t="s">
        <v>93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6" t="s">
        <v>93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6" t="s">
        <v>93</v>
      </c>
    </row>
    <row r="60" spans="1:94" x14ac:dyDescent="0.25">
      <c r="A60" s="15" t="s">
        <v>366</v>
      </c>
      <c r="B60" s="16" t="s">
        <v>367</v>
      </c>
      <c r="C60" s="16" t="s">
        <v>368</v>
      </c>
      <c r="D60" s="16" t="s">
        <v>369</v>
      </c>
      <c r="E60" s="16" t="s">
        <v>98</v>
      </c>
      <c r="F60" s="16" t="s">
        <v>99</v>
      </c>
      <c r="G60" s="16" t="s">
        <v>107</v>
      </c>
      <c r="H60" s="17">
        <v>39.200000000000003</v>
      </c>
      <c r="I60" s="17">
        <v>7064</v>
      </c>
      <c r="J60" s="17">
        <v>4945</v>
      </c>
      <c r="K60" s="17">
        <v>2119</v>
      </c>
      <c r="L60" s="17">
        <v>593</v>
      </c>
      <c r="M60" s="17">
        <v>225547</v>
      </c>
      <c r="N60" s="17">
        <v>13</v>
      </c>
      <c r="O60" s="16" t="s">
        <v>101</v>
      </c>
      <c r="P60" s="17">
        <v>2685</v>
      </c>
      <c r="Q60" s="17">
        <v>380.35</v>
      </c>
      <c r="R60" s="17">
        <v>45.61</v>
      </c>
      <c r="S60" s="17">
        <v>543.38</v>
      </c>
      <c r="T60" s="17">
        <v>38.01</v>
      </c>
      <c r="U60" s="17">
        <v>1.49</v>
      </c>
      <c r="V60" s="16" t="s">
        <v>370</v>
      </c>
      <c r="W60" s="16" t="s">
        <v>186</v>
      </c>
      <c r="X60" s="16" t="s">
        <v>99</v>
      </c>
      <c r="Y60" s="16" t="s">
        <v>154</v>
      </c>
      <c r="Z60" s="17">
        <v>17.8</v>
      </c>
      <c r="AA60" s="17">
        <v>5999</v>
      </c>
      <c r="AB60" s="17">
        <v>4976</v>
      </c>
      <c r="AC60" s="17">
        <v>1023</v>
      </c>
      <c r="AD60" s="17">
        <v>186</v>
      </c>
      <c r="AE60" s="17">
        <v>102836</v>
      </c>
      <c r="AF60" s="17">
        <v>9</v>
      </c>
      <c r="AG60" s="16" t="s">
        <v>101</v>
      </c>
      <c r="AH60" s="17">
        <v>1981</v>
      </c>
      <c r="AI60" s="17">
        <v>552.88</v>
      </c>
      <c r="AJ60" s="17">
        <v>20.67</v>
      </c>
      <c r="AK60" s="17">
        <v>666.56</v>
      </c>
      <c r="AL60" s="17">
        <v>33.020000000000003</v>
      </c>
      <c r="AM60" s="17">
        <v>2.41</v>
      </c>
      <c r="AN60" s="16" t="s">
        <v>93</v>
      </c>
      <c r="AO60" s="16" t="s">
        <v>93</v>
      </c>
      <c r="AP60" s="16" t="s">
        <v>93</v>
      </c>
      <c r="AQ60" s="16" t="s">
        <v>93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6" t="s">
        <v>93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6" t="s">
        <v>93</v>
      </c>
      <c r="BG60" s="16" t="s">
        <v>93</v>
      </c>
      <c r="BH60" s="16" t="s">
        <v>93</v>
      </c>
      <c r="BI60" s="16" t="s">
        <v>93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6" t="s">
        <v>93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6" t="s">
        <v>93</v>
      </c>
      <c r="BY60" s="16" t="s">
        <v>93</v>
      </c>
      <c r="BZ60" s="16" t="s">
        <v>93</v>
      </c>
      <c r="CA60" s="16" t="s">
        <v>93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6" t="s">
        <v>93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6" t="s">
        <v>93</v>
      </c>
    </row>
    <row r="61" spans="1:94" x14ac:dyDescent="0.25">
      <c r="A61" s="15" t="s">
        <v>366</v>
      </c>
      <c r="B61" s="16" t="s">
        <v>371</v>
      </c>
      <c r="C61" s="16" t="s">
        <v>372</v>
      </c>
      <c r="D61" s="16" t="s">
        <v>373</v>
      </c>
      <c r="E61" s="16" t="s">
        <v>186</v>
      </c>
      <c r="F61" s="16" t="s">
        <v>99</v>
      </c>
      <c r="G61" s="16" t="s">
        <v>175</v>
      </c>
      <c r="H61" s="17">
        <v>14.8</v>
      </c>
      <c r="I61" s="17">
        <v>5406</v>
      </c>
      <c r="J61" s="17">
        <v>3565</v>
      </c>
      <c r="K61" s="17">
        <v>1841</v>
      </c>
      <c r="L61" s="17">
        <v>288</v>
      </c>
      <c r="M61" s="17">
        <v>46665</v>
      </c>
      <c r="N61" s="17">
        <v>22</v>
      </c>
      <c r="O61" s="16" t="s">
        <v>101</v>
      </c>
      <c r="P61" s="17">
        <v>1098</v>
      </c>
      <c r="Q61" s="17">
        <v>162.03</v>
      </c>
      <c r="R61" s="17">
        <v>13.09</v>
      </c>
      <c r="S61" s="17">
        <v>245.73</v>
      </c>
      <c r="T61" s="17">
        <v>20.309999999999999</v>
      </c>
      <c r="U61" s="17">
        <v>2.95</v>
      </c>
      <c r="V61" s="16" t="s">
        <v>374</v>
      </c>
      <c r="W61" s="16" t="s">
        <v>115</v>
      </c>
      <c r="X61" s="16" t="s">
        <v>99</v>
      </c>
      <c r="Y61" s="16" t="s">
        <v>175</v>
      </c>
      <c r="Z61" s="17">
        <v>15.4</v>
      </c>
      <c r="AA61" s="17">
        <v>2103</v>
      </c>
      <c r="AB61" s="17">
        <v>1150</v>
      </c>
      <c r="AC61" s="17">
        <v>953</v>
      </c>
      <c r="AD61" s="17">
        <v>411</v>
      </c>
      <c r="AE61" s="17">
        <v>15247</v>
      </c>
      <c r="AF61" s="17">
        <v>31</v>
      </c>
      <c r="AG61" s="16" t="s">
        <v>101</v>
      </c>
      <c r="AH61" s="17">
        <v>451</v>
      </c>
      <c r="AI61" s="17">
        <v>37.1</v>
      </c>
      <c r="AJ61" s="17">
        <v>13.26</v>
      </c>
      <c r="AK61" s="17">
        <v>67.84</v>
      </c>
      <c r="AL61" s="17">
        <v>21.45</v>
      </c>
      <c r="AM61" s="17">
        <v>3.71</v>
      </c>
      <c r="AN61" s="16" t="s">
        <v>93</v>
      </c>
      <c r="AO61" s="16" t="s">
        <v>93</v>
      </c>
      <c r="AP61" s="16" t="s">
        <v>93</v>
      </c>
      <c r="AQ61" s="16" t="s">
        <v>93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6" t="s">
        <v>93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6" t="s">
        <v>93</v>
      </c>
      <c r="BG61" s="16" t="s">
        <v>93</v>
      </c>
      <c r="BH61" s="16" t="s">
        <v>93</v>
      </c>
      <c r="BI61" s="16" t="s">
        <v>93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6" t="s">
        <v>93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6" t="s">
        <v>93</v>
      </c>
      <c r="BY61" s="16" t="s">
        <v>93</v>
      </c>
      <c r="BZ61" s="16" t="s">
        <v>93</v>
      </c>
      <c r="CA61" s="16" t="s">
        <v>93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6" t="s">
        <v>93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6" t="s">
        <v>93</v>
      </c>
    </row>
    <row r="62" spans="1:94" x14ac:dyDescent="0.25">
      <c r="A62" s="15" t="s">
        <v>352</v>
      </c>
      <c r="B62" s="16" t="s">
        <v>375</v>
      </c>
      <c r="C62" s="16" t="s">
        <v>376</v>
      </c>
      <c r="D62" s="16" t="s">
        <v>377</v>
      </c>
      <c r="E62" s="16" t="s">
        <v>98</v>
      </c>
      <c r="F62" s="16" t="s">
        <v>99</v>
      </c>
      <c r="G62" s="16" t="s">
        <v>120</v>
      </c>
      <c r="H62" s="17">
        <v>40</v>
      </c>
      <c r="I62" s="17">
        <v>2687</v>
      </c>
      <c r="J62" s="17">
        <v>1587</v>
      </c>
      <c r="K62" s="17">
        <v>1100</v>
      </c>
      <c r="L62" s="17">
        <v>2333</v>
      </c>
      <c r="M62" s="17">
        <v>38964</v>
      </c>
      <c r="N62" s="17">
        <v>95</v>
      </c>
      <c r="O62" s="16" t="s">
        <v>101</v>
      </c>
      <c r="P62" s="17">
        <v>1120</v>
      </c>
      <c r="Q62" s="17">
        <v>16.7</v>
      </c>
      <c r="R62" s="17">
        <v>24.55</v>
      </c>
      <c r="S62" s="17">
        <v>28.28</v>
      </c>
      <c r="T62" s="17">
        <v>41.68</v>
      </c>
      <c r="U62" s="17">
        <v>3.6</v>
      </c>
      <c r="V62" s="16" t="s">
        <v>378</v>
      </c>
      <c r="W62" s="16" t="s">
        <v>98</v>
      </c>
      <c r="X62" s="16" t="s">
        <v>99</v>
      </c>
      <c r="Y62" s="16" t="s">
        <v>120</v>
      </c>
      <c r="Z62" s="17">
        <v>40</v>
      </c>
      <c r="AA62" s="17">
        <v>2672</v>
      </c>
      <c r="AB62" s="17">
        <v>1586</v>
      </c>
      <c r="AC62" s="17">
        <v>1086</v>
      </c>
      <c r="AD62" s="17">
        <v>3251</v>
      </c>
      <c r="AE62" s="17">
        <v>51025</v>
      </c>
      <c r="AF62" s="17">
        <v>101</v>
      </c>
      <c r="AG62" s="16" t="s">
        <v>101</v>
      </c>
      <c r="AH62" s="17">
        <v>1250</v>
      </c>
      <c r="AI62" s="17">
        <v>15.7</v>
      </c>
      <c r="AJ62" s="17">
        <v>32.17</v>
      </c>
      <c r="AK62" s="17">
        <v>26.46</v>
      </c>
      <c r="AL62" s="17">
        <v>46.78</v>
      </c>
      <c r="AM62" s="17">
        <v>3.07</v>
      </c>
      <c r="AN62" s="16" t="s">
        <v>93</v>
      </c>
      <c r="AO62" s="16" t="s">
        <v>93</v>
      </c>
      <c r="AP62" s="16" t="s">
        <v>93</v>
      </c>
      <c r="AQ62" s="16" t="s">
        <v>93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6" t="s">
        <v>93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6" t="s">
        <v>93</v>
      </c>
      <c r="BG62" s="16" t="s">
        <v>93</v>
      </c>
      <c r="BH62" s="16" t="s">
        <v>93</v>
      </c>
      <c r="BI62" s="16" t="s">
        <v>93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6" t="s">
        <v>93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6" t="s">
        <v>93</v>
      </c>
      <c r="BY62" s="16" t="s">
        <v>93</v>
      </c>
      <c r="BZ62" s="16" t="s">
        <v>93</v>
      </c>
      <c r="CA62" s="16" t="s">
        <v>93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6" t="s">
        <v>93</v>
      </c>
      <c r="CJ62" s="17">
        <v>0</v>
      </c>
      <c r="CK62" s="17">
        <v>0</v>
      </c>
      <c r="CL62" s="17">
        <v>0</v>
      </c>
      <c r="CM62" s="17">
        <v>0</v>
      </c>
      <c r="CN62" s="17">
        <v>0</v>
      </c>
      <c r="CO62" s="17">
        <v>0</v>
      </c>
      <c r="CP62" s="16" t="s">
        <v>93</v>
      </c>
    </row>
    <row r="63" spans="1:94" x14ac:dyDescent="0.25">
      <c r="A63" s="15" t="s">
        <v>379</v>
      </c>
      <c r="B63" s="16" t="s">
        <v>380</v>
      </c>
      <c r="C63" s="16" t="s">
        <v>381</v>
      </c>
      <c r="D63" s="16" t="s">
        <v>382</v>
      </c>
      <c r="E63" s="16" t="s">
        <v>151</v>
      </c>
      <c r="F63" s="16" t="s">
        <v>99</v>
      </c>
      <c r="G63" s="16" t="s">
        <v>163</v>
      </c>
      <c r="H63" s="17">
        <v>16.7</v>
      </c>
      <c r="I63" s="17">
        <v>5880</v>
      </c>
      <c r="J63" s="17">
        <v>2940</v>
      </c>
      <c r="K63" s="17">
        <v>2940</v>
      </c>
      <c r="L63" s="17">
        <v>417</v>
      </c>
      <c r="M63" s="17">
        <v>26244</v>
      </c>
      <c r="N63" s="17">
        <v>47</v>
      </c>
      <c r="O63" s="16" t="s">
        <v>101</v>
      </c>
      <c r="P63" s="17">
        <v>1610</v>
      </c>
      <c r="Q63" s="17">
        <v>62.94</v>
      </c>
      <c r="R63" s="17">
        <v>8.93</v>
      </c>
      <c r="S63" s="17">
        <v>125.11</v>
      </c>
      <c r="T63" s="17">
        <v>27.38</v>
      </c>
      <c r="U63" s="17">
        <v>7.69</v>
      </c>
      <c r="V63" s="16" t="s">
        <v>383</v>
      </c>
      <c r="W63" s="16" t="s">
        <v>98</v>
      </c>
      <c r="X63" s="16" t="s">
        <v>99</v>
      </c>
      <c r="Y63" s="16" t="s">
        <v>100</v>
      </c>
      <c r="Z63" s="17">
        <v>40</v>
      </c>
      <c r="AA63" s="17">
        <v>5500</v>
      </c>
      <c r="AB63" s="17">
        <v>2750</v>
      </c>
      <c r="AC63" s="17">
        <v>2750</v>
      </c>
      <c r="AD63" s="17">
        <v>740</v>
      </c>
      <c r="AE63" s="17">
        <v>59696</v>
      </c>
      <c r="AF63" s="17">
        <v>34</v>
      </c>
      <c r="AG63" s="16" t="s">
        <v>101</v>
      </c>
      <c r="AH63" s="17">
        <v>2202</v>
      </c>
      <c r="AI63" s="17">
        <v>80.67</v>
      </c>
      <c r="AJ63" s="17">
        <v>21.71</v>
      </c>
      <c r="AK63" s="17">
        <v>161.76</v>
      </c>
      <c r="AL63" s="17">
        <v>40.04</v>
      </c>
      <c r="AM63" s="17">
        <v>4.62</v>
      </c>
      <c r="AN63" s="16" t="s">
        <v>93</v>
      </c>
      <c r="AO63" s="16" t="s">
        <v>93</v>
      </c>
      <c r="AP63" s="16" t="s">
        <v>93</v>
      </c>
      <c r="AQ63" s="16" t="s">
        <v>93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6" t="s">
        <v>93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6" t="s">
        <v>93</v>
      </c>
      <c r="BG63" s="16" t="s">
        <v>93</v>
      </c>
      <c r="BH63" s="16" t="s">
        <v>93</v>
      </c>
      <c r="BI63" s="16" t="s">
        <v>93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6" t="s">
        <v>93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6" t="s">
        <v>93</v>
      </c>
      <c r="BY63" s="16" t="s">
        <v>93</v>
      </c>
      <c r="BZ63" s="16" t="s">
        <v>93</v>
      </c>
      <c r="CA63" s="16" t="s">
        <v>93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6" t="s">
        <v>93</v>
      </c>
      <c r="CJ63" s="17"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6" t="s">
        <v>93</v>
      </c>
    </row>
    <row r="64" spans="1:94" x14ac:dyDescent="0.25">
      <c r="A64" s="15" t="s">
        <v>379</v>
      </c>
      <c r="B64" s="16" t="s">
        <v>384</v>
      </c>
      <c r="C64" s="16" t="s">
        <v>385</v>
      </c>
      <c r="D64" s="16" t="s">
        <v>386</v>
      </c>
      <c r="E64" s="16" t="s">
        <v>151</v>
      </c>
      <c r="F64" s="16" t="s">
        <v>99</v>
      </c>
      <c r="G64" s="16" t="s">
        <v>163</v>
      </c>
      <c r="H64" s="17">
        <v>20.9</v>
      </c>
      <c r="I64" s="17">
        <v>5044</v>
      </c>
      <c r="J64" s="17">
        <v>2522</v>
      </c>
      <c r="K64" s="17">
        <v>2522</v>
      </c>
      <c r="L64" s="17">
        <v>402</v>
      </c>
      <c r="M64" s="17">
        <v>45479</v>
      </c>
      <c r="N64" s="17">
        <v>22</v>
      </c>
      <c r="O64" s="16" t="s">
        <v>101</v>
      </c>
      <c r="P64" s="17">
        <v>1257</v>
      </c>
      <c r="Q64" s="17">
        <v>113.13</v>
      </c>
      <c r="R64" s="17">
        <v>18.03</v>
      </c>
      <c r="S64" s="17">
        <v>229.27</v>
      </c>
      <c r="T64" s="17">
        <v>24.92</v>
      </c>
      <c r="U64" s="17">
        <v>3.46</v>
      </c>
      <c r="V64" s="16" t="s">
        <v>387</v>
      </c>
      <c r="W64" s="16" t="s">
        <v>122</v>
      </c>
      <c r="X64" s="16" t="s">
        <v>99</v>
      </c>
      <c r="Y64" s="16" t="s">
        <v>120</v>
      </c>
      <c r="Z64" s="17">
        <v>1.1000000000000001</v>
      </c>
      <c r="AA64" s="17">
        <v>2292</v>
      </c>
      <c r="AB64" s="17">
        <v>1146</v>
      </c>
      <c r="AC64" s="17">
        <v>1146</v>
      </c>
      <c r="AD64" s="17">
        <v>30</v>
      </c>
      <c r="AE64" s="17">
        <v>1139</v>
      </c>
      <c r="AF64" s="17">
        <v>30</v>
      </c>
      <c r="AG64" s="16" t="s">
        <v>101</v>
      </c>
      <c r="AH64" s="17">
        <v>234</v>
      </c>
      <c r="AI64" s="17">
        <v>37.97</v>
      </c>
      <c r="AJ64" s="17">
        <v>0.99</v>
      </c>
      <c r="AK64" s="17">
        <v>76.400000000000006</v>
      </c>
      <c r="AL64" s="17">
        <v>10.210000000000001</v>
      </c>
      <c r="AM64" s="17">
        <v>25.74</v>
      </c>
      <c r="AN64" s="16" t="s">
        <v>93</v>
      </c>
      <c r="AO64" s="16" t="s">
        <v>93</v>
      </c>
      <c r="AP64" s="16" t="s">
        <v>93</v>
      </c>
      <c r="AQ64" s="16" t="s">
        <v>93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6" t="s">
        <v>93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6" t="s">
        <v>93</v>
      </c>
      <c r="BG64" s="16" t="s">
        <v>93</v>
      </c>
      <c r="BH64" s="16" t="s">
        <v>93</v>
      </c>
      <c r="BI64" s="16" t="s">
        <v>93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6" t="s">
        <v>93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6" t="s">
        <v>93</v>
      </c>
      <c r="BY64" s="16" t="s">
        <v>93</v>
      </c>
      <c r="BZ64" s="16" t="s">
        <v>93</v>
      </c>
      <c r="CA64" s="16" t="s">
        <v>93</v>
      </c>
      <c r="CB64" s="17">
        <v>0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6" t="s">
        <v>93</v>
      </c>
      <c r="CJ64" s="17"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  <c r="CP64" s="16" t="s">
        <v>93</v>
      </c>
    </row>
    <row r="65" spans="1:94" x14ac:dyDescent="0.25">
      <c r="A65" s="15" t="s">
        <v>388</v>
      </c>
      <c r="B65" s="16" t="s">
        <v>389</v>
      </c>
      <c r="C65" s="16" t="s">
        <v>390</v>
      </c>
      <c r="D65" s="16" t="s">
        <v>391</v>
      </c>
      <c r="E65" s="16" t="s">
        <v>151</v>
      </c>
      <c r="F65" s="16" t="s">
        <v>99</v>
      </c>
      <c r="G65" s="16" t="s">
        <v>127</v>
      </c>
      <c r="H65" s="17">
        <v>6</v>
      </c>
      <c r="I65" s="17">
        <v>3178</v>
      </c>
      <c r="J65" s="17">
        <v>1589</v>
      </c>
      <c r="K65" s="17">
        <v>1589</v>
      </c>
      <c r="L65" s="17">
        <v>114</v>
      </c>
      <c r="M65" s="17">
        <v>9531</v>
      </c>
      <c r="N65" s="17">
        <v>19</v>
      </c>
      <c r="O65" s="16" t="s">
        <v>101</v>
      </c>
      <c r="P65" s="17">
        <v>508</v>
      </c>
      <c r="Q65" s="17">
        <v>83.61</v>
      </c>
      <c r="R65" s="17">
        <v>6</v>
      </c>
      <c r="S65" s="17">
        <v>167.26</v>
      </c>
      <c r="T65" s="17">
        <v>15.98</v>
      </c>
      <c r="U65" s="17">
        <v>6.68</v>
      </c>
      <c r="V65" s="16" t="s">
        <v>392</v>
      </c>
      <c r="W65" s="16" t="s">
        <v>151</v>
      </c>
      <c r="X65" s="16" t="s">
        <v>99</v>
      </c>
      <c r="Y65" s="16" t="s">
        <v>127</v>
      </c>
      <c r="Z65" s="17">
        <v>20.399999999999999</v>
      </c>
      <c r="AA65" s="17">
        <v>1864</v>
      </c>
      <c r="AB65" s="17">
        <v>932</v>
      </c>
      <c r="AC65" s="17">
        <v>932</v>
      </c>
      <c r="AD65" s="17">
        <v>287</v>
      </c>
      <c r="AE65" s="17">
        <v>12790</v>
      </c>
      <c r="AF65" s="17">
        <v>22</v>
      </c>
      <c r="AG65" s="16" t="s">
        <v>101</v>
      </c>
      <c r="AH65" s="17">
        <v>410</v>
      </c>
      <c r="AI65" s="17">
        <v>44.56</v>
      </c>
      <c r="AJ65" s="17">
        <v>13.72</v>
      </c>
      <c r="AK65" s="17">
        <v>84.73</v>
      </c>
      <c r="AL65" s="17">
        <v>22</v>
      </c>
      <c r="AM65" s="17">
        <v>4.0199999999999996</v>
      </c>
      <c r="AN65" s="16" t="s">
        <v>393</v>
      </c>
      <c r="AO65" s="16" t="s">
        <v>122</v>
      </c>
      <c r="AP65" s="16" t="s">
        <v>99</v>
      </c>
      <c r="AQ65" s="16" t="s">
        <v>113</v>
      </c>
      <c r="AR65" s="17">
        <v>20.100000000000001</v>
      </c>
      <c r="AS65" s="17">
        <v>5094</v>
      </c>
      <c r="AT65" s="17">
        <v>2547</v>
      </c>
      <c r="AU65" s="17">
        <v>2547</v>
      </c>
      <c r="AV65" s="17">
        <v>45</v>
      </c>
      <c r="AW65" s="17">
        <v>7641</v>
      </c>
      <c r="AX65" s="17">
        <v>15</v>
      </c>
      <c r="AY65" s="16" t="s">
        <v>101</v>
      </c>
      <c r="AZ65" s="17">
        <v>1121</v>
      </c>
      <c r="BA65" s="17">
        <v>169.8</v>
      </c>
      <c r="BB65" s="17">
        <v>3</v>
      </c>
      <c r="BC65" s="17">
        <v>339.6</v>
      </c>
      <c r="BD65" s="17">
        <v>22.01</v>
      </c>
      <c r="BE65" s="17">
        <v>18.38</v>
      </c>
      <c r="BF65" s="16" t="s">
        <v>394</v>
      </c>
      <c r="BG65" s="16" t="s">
        <v>122</v>
      </c>
      <c r="BH65" s="16" t="s">
        <v>99</v>
      </c>
      <c r="BI65" s="16" t="s">
        <v>100</v>
      </c>
      <c r="BJ65" s="17">
        <v>13.9</v>
      </c>
      <c r="BK65" s="17">
        <v>7054</v>
      </c>
      <c r="BL65" s="17">
        <v>3527</v>
      </c>
      <c r="BM65" s="17">
        <v>3527</v>
      </c>
      <c r="BN65" s="17">
        <v>62</v>
      </c>
      <c r="BO65" s="17">
        <v>10428</v>
      </c>
      <c r="BP65" s="17">
        <v>21</v>
      </c>
      <c r="BQ65" s="16" t="s">
        <v>101</v>
      </c>
      <c r="BR65" s="17">
        <v>1552</v>
      </c>
      <c r="BS65" s="17">
        <v>168.19</v>
      </c>
      <c r="BT65" s="17">
        <v>2.96</v>
      </c>
      <c r="BU65" s="17">
        <v>335.9</v>
      </c>
      <c r="BV65" s="17">
        <v>22</v>
      </c>
      <c r="BW65" s="17">
        <v>18.649999999999999</v>
      </c>
      <c r="BX65" s="16" t="s">
        <v>395</v>
      </c>
      <c r="BY65" s="16" t="s">
        <v>151</v>
      </c>
      <c r="BZ65" s="16" t="s">
        <v>99</v>
      </c>
      <c r="CA65" s="16" t="s">
        <v>163</v>
      </c>
      <c r="CB65" s="17">
        <v>5</v>
      </c>
      <c r="CC65" s="17">
        <v>5572</v>
      </c>
      <c r="CD65" s="17">
        <v>2786</v>
      </c>
      <c r="CE65" s="17">
        <v>2786</v>
      </c>
      <c r="CF65" s="17">
        <v>99</v>
      </c>
      <c r="CG65" s="17">
        <v>9510</v>
      </c>
      <c r="CH65" s="17">
        <v>31</v>
      </c>
      <c r="CI65" s="16" t="s">
        <v>101</v>
      </c>
      <c r="CJ65" s="17">
        <v>836</v>
      </c>
      <c r="CK65" s="17">
        <v>96.06</v>
      </c>
      <c r="CL65" s="17">
        <v>3.41</v>
      </c>
      <c r="CM65" s="17">
        <v>179.74</v>
      </c>
      <c r="CN65" s="17">
        <v>15</v>
      </c>
      <c r="CO65" s="17">
        <v>11.02</v>
      </c>
      <c r="CP65" s="16" t="s">
        <v>93</v>
      </c>
    </row>
    <row r="66" spans="1:94" x14ac:dyDescent="0.25">
      <c r="A66" s="15" t="s">
        <v>396</v>
      </c>
      <c r="B66" s="16" t="s">
        <v>397</v>
      </c>
      <c r="C66" s="16" t="s">
        <v>398</v>
      </c>
      <c r="D66" s="16" t="s">
        <v>399</v>
      </c>
      <c r="E66" s="16" t="s">
        <v>170</v>
      </c>
      <c r="F66" s="16" t="s">
        <v>99</v>
      </c>
      <c r="G66" s="16" t="s">
        <v>154</v>
      </c>
      <c r="H66" s="17">
        <v>32</v>
      </c>
      <c r="I66" s="17">
        <v>9679</v>
      </c>
      <c r="J66" s="17">
        <v>8857</v>
      </c>
      <c r="K66" s="17">
        <v>822</v>
      </c>
      <c r="L66" s="17">
        <v>268</v>
      </c>
      <c r="M66" s="17">
        <v>255404</v>
      </c>
      <c r="N66" s="17">
        <v>9</v>
      </c>
      <c r="O66" s="16" t="s">
        <v>101</v>
      </c>
      <c r="P66" s="17">
        <v>3131</v>
      </c>
      <c r="Q66" s="17">
        <v>953</v>
      </c>
      <c r="R66" s="17">
        <v>28.84</v>
      </c>
      <c r="S66" s="17">
        <v>1075.44</v>
      </c>
      <c r="T66" s="17">
        <v>32.35</v>
      </c>
      <c r="U66" s="17">
        <v>1.54</v>
      </c>
      <c r="V66" s="16" t="s">
        <v>400</v>
      </c>
      <c r="W66" s="16" t="s">
        <v>170</v>
      </c>
      <c r="X66" s="16" t="s">
        <v>99</v>
      </c>
      <c r="Y66" s="16" t="s">
        <v>120</v>
      </c>
      <c r="Z66" s="17">
        <v>32</v>
      </c>
      <c r="AA66" s="17">
        <v>11531</v>
      </c>
      <c r="AB66" s="17">
        <v>10483</v>
      </c>
      <c r="AC66" s="17">
        <v>1048</v>
      </c>
      <c r="AD66" s="17">
        <v>303</v>
      </c>
      <c r="AE66" s="17">
        <v>307091</v>
      </c>
      <c r="AF66" s="17">
        <v>11</v>
      </c>
      <c r="AG66" s="16" t="s">
        <v>101</v>
      </c>
      <c r="AH66" s="17">
        <v>3749</v>
      </c>
      <c r="AI66" s="17">
        <v>1013.5</v>
      </c>
      <c r="AJ66" s="17">
        <v>29.29</v>
      </c>
      <c r="AK66" s="17">
        <v>1048.27</v>
      </c>
      <c r="AL66" s="17">
        <v>32.51</v>
      </c>
      <c r="AM66" s="17">
        <v>1.53</v>
      </c>
      <c r="AN66" s="16" t="s">
        <v>93</v>
      </c>
      <c r="AO66" s="16" t="s">
        <v>93</v>
      </c>
      <c r="AP66" s="16" t="s">
        <v>93</v>
      </c>
      <c r="AQ66" s="16" t="s">
        <v>93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6" t="s">
        <v>93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6" t="s">
        <v>93</v>
      </c>
      <c r="BG66" s="16" t="s">
        <v>93</v>
      </c>
      <c r="BH66" s="16" t="s">
        <v>93</v>
      </c>
      <c r="BI66" s="16" t="s">
        <v>93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6" t="s">
        <v>93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6" t="s">
        <v>93</v>
      </c>
      <c r="BY66" s="16" t="s">
        <v>93</v>
      </c>
      <c r="BZ66" s="16" t="s">
        <v>93</v>
      </c>
      <c r="CA66" s="16" t="s">
        <v>93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6" t="s">
        <v>93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6" t="s">
        <v>93</v>
      </c>
    </row>
    <row r="67" spans="1:94" x14ac:dyDescent="0.25">
      <c r="A67" s="15" t="s">
        <v>396</v>
      </c>
      <c r="B67" s="16" t="s">
        <v>401</v>
      </c>
      <c r="C67" s="16" t="s">
        <v>402</v>
      </c>
      <c r="D67" s="16" t="s">
        <v>403</v>
      </c>
      <c r="E67" s="16" t="s">
        <v>98</v>
      </c>
      <c r="F67" s="16" t="s">
        <v>99</v>
      </c>
      <c r="G67" s="16" t="s">
        <v>163</v>
      </c>
      <c r="H67" s="17">
        <v>40</v>
      </c>
      <c r="I67" s="17">
        <v>9908</v>
      </c>
      <c r="J67" s="17">
        <v>5172</v>
      </c>
      <c r="K67" s="17">
        <v>4736</v>
      </c>
      <c r="L67" s="17">
        <v>875</v>
      </c>
      <c r="M67" s="17">
        <v>153344</v>
      </c>
      <c r="N67" s="17">
        <v>25</v>
      </c>
      <c r="O67" s="16" t="s">
        <v>101</v>
      </c>
      <c r="P67" s="17">
        <v>3721</v>
      </c>
      <c r="Q67" s="17">
        <v>175.25</v>
      </c>
      <c r="R67" s="17">
        <v>29.65</v>
      </c>
      <c r="S67" s="17">
        <v>396.32</v>
      </c>
      <c r="T67" s="17">
        <v>37.56</v>
      </c>
      <c r="U67" s="17">
        <v>3.04</v>
      </c>
      <c r="V67" s="16" t="s">
        <v>404</v>
      </c>
      <c r="W67" s="16" t="s">
        <v>98</v>
      </c>
      <c r="X67" s="16" t="s">
        <v>99</v>
      </c>
      <c r="Y67" s="16" t="s">
        <v>152</v>
      </c>
      <c r="Z67" s="17">
        <v>40</v>
      </c>
      <c r="AA67" s="17">
        <v>9588</v>
      </c>
      <c r="AB67" s="17">
        <v>5073</v>
      </c>
      <c r="AC67" s="17">
        <v>4515</v>
      </c>
      <c r="AD67" s="17">
        <v>792</v>
      </c>
      <c r="AE67" s="17">
        <v>143083</v>
      </c>
      <c r="AF67" s="17">
        <v>24</v>
      </c>
      <c r="AG67" s="16" t="s">
        <v>101</v>
      </c>
      <c r="AH67" s="17">
        <v>3655</v>
      </c>
      <c r="AI67" s="17">
        <v>180.66</v>
      </c>
      <c r="AJ67" s="17">
        <v>28.2</v>
      </c>
      <c r="AK67" s="17">
        <v>399.5</v>
      </c>
      <c r="AL67" s="17">
        <v>38.119999999999997</v>
      </c>
      <c r="AM67" s="17">
        <v>3.2</v>
      </c>
      <c r="AN67" s="16" t="s">
        <v>93</v>
      </c>
      <c r="AO67" s="16" t="s">
        <v>93</v>
      </c>
      <c r="AP67" s="16" t="s">
        <v>93</v>
      </c>
      <c r="AQ67" s="16" t="s">
        <v>93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6" t="s">
        <v>93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6" t="s">
        <v>93</v>
      </c>
      <c r="BG67" s="16" t="s">
        <v>93</v>
      </c>
      <c r="BH67" s="16" t="s">
        <v>93</v>
      </c>
      <c r="BI67" s="16" t="s">
        <v>93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6" t="s">
        <v>93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6" t="s">
        <v>93</v>
      </c>
      <c r="BY67" s="16" t="s">
        <v>93</v>
      </c>
      <c r="BZ67" s="16" t="s">
        <v>93</v>
      </c>
      <c r="CA67" s="16" t="s">
        <v>93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6" t="s">
        <v>93</v>
      </c>
      <c r="CJ67" s="17"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6" t="s">
        <v>93</v>
      </c>
    </row>
    <row r="68" spans="1:94" x14ac:dyDescent="0.25">
      <c r="A68" s="15" t="s">
        <v>396</v>
      </c>
      <c r="B68" s="16" t="s">
        <v>405</v>
      </c>
      <c r="C68" s="16" t="s">
        <v>406</v>
      </c>
      <c r="D68" s="16" t="s">
        <v>407</v>
      </c>
      <c r="E68" s="16" t="s">
        <v>98</v>
      </c>
      <c r="F68" s="16" t="s">
        <v>99</v>
      </c>
      <c r="G68" s="16" t="s">
        <v>113</v>
      </c>
      <c r="H68" s="17">
        <v>40</v>
      </c>
      <c r="I68" s="17">
        <v>14474</v>
      </c>
      <c r="J68" s="17">
        <v>13114</v>
      </c>
      <c r="K68" s="17">
        <v>1360</v>
      </c>
      <c r="L68" s="17">
        <v>462</v>
      </c>
      <c r="M68" s="17">
        <v>432762</v>
      </c>
      <c r="N68" s="17">
        <v>14</v>
      </c>
      <c r="O68" s="16" t="s">
        <v>101</v>
      </c>
      <c r="P68" s="17">
        <v>5085</v>
      </c>
      <c r="Q68" s="17">
        <v>936.71</v>
      </c>
      <c r="R68" s="17">
        <v>33</v>
      </c>
      <c r="S68" s="17">
        <v>1033.8599999999999</v>
      </c>
      <c r="T68" s="17">
        <v>35.130000000000003</v>
      </c>
      <c r="U68" s="17">
        <v>1.47</v>
      </c>
      <c r="V68" s="16" t="s">
        <v>408</v>
      </c>
      <c r="W68" s="16" t="s">
        <v>98</v>
      </c>
      <c r="X68" s="16" t="s">
        <v>99</v>
      </c>
      <c r="Y68" s="16" t="s">
        <v>217</v>
      </c>
      <c r="Z68" s="17">
        <v>40</v>
      </c>
      <c r="AA68" s="17">
        <v>15523</v>
      </c>
      <c r="AB68" s="17">
        <v>7733</v>
      </c>
      <c r="AC68" s="17">
        <v>7790</v>
      </c>
      <c r="AD68" s="17">
        <v>489</v>
      </c>
      <c r="AE68" s="17">
        <v>252096</v>
      </c>
      <c r="AF68" s="17">
        <v>15</v>
      </c>
      <c r="AG68" s="16" t="s">
        <v>101</v>
      </c>
      <c r="AH68" s="17">
        <v>5312</v>
      </c>
      <c r="AI68" s="17">
        <v>515.53</v>
      </c>
      <c r="AJ68" s="17">
        <v>32.6</v>
      </c>
      <c r="AK68" s="17">
        <v>1034.8699999999999</v>
      </c>
      <c r="AL68" s="17">
        <v>34.22</v>
      </c>
      <c r="AM68" s="17">
        <v>2.64</v>
      </c>
      <c r="AN68" s="16" t="s">
        <v>93</v>
      </c>
      <c r="AO68" s="16" t="s">
        <v>93</v>
      </c>
      <c r="AP68" s="16" t="s">
        <v>93</v>
      </c>
      <c r="AQ68" s="16" t="s">
        <v>93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6" t="s">
        <v>93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6" t="s">
        <v>93</v>
      </c>
      <c r="BG68" s="16" t="s">
        <v>93</v>
      </c>
      <c r="BH68" s="16" t="s">
        <v>93</v>
      </c>
      <c r="BI68" s="16" t="s">
        <v>93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6" t="s">
        <v>93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6" t="s">
        <v>93</v>
      </c>
      <c r="BY68" s="16" t="s">
        <v>93</v>
      </c>
      <c r="BZ68" s="16" t="s">
        <v>93</v>
      </c>
      <c r="CA68" s="16" t="s">
        <v>93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6" t="s">
        <v>93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6" t="s">
        <v>93</v>
      </c>
    </row>
    <row r="69" spans="1:94" x14ac:dyDescent="0.25">
      <c r="A69" s="15" t="s">
        <v>409</v>
      </c>
      <c r="B69" s="16" t="s">
        <v>410</v>
      </c>
      <c r="C69" s="16" t="s">
        <v>411</v>
      </c>
      <c r="D69" s="16" t="s">
        <v>412</v>
      </c>
      <c r="E69" s="16" t="s">
        <v>115</v>
      </c>
      <c r="F69" s="16" t="s">
        <v>99</v>
      </c>
      <c r="G69" s="16" t="s">
        <v>113</v>
      </c>
      <c r="H69" s="17">
        <v>14.3</v>
      </c>
      <c r="I69" s="17">
        <v>17550</v>
      </c>
      <c r="J69" s="17">
        <v>8775</v>
      </c>
      <c r="K69" s="17">
        <v>8775</v>
      </c>
      <c r="L69" s="17">
        <v>958</v>
      </c>
      <c r="M69" s="17">
        <v>186907</v>
      </c>
      <c r="N69" s="17">
        <v>45</v>
      </c>
      <c r="O69" s="16" t="s">
        <v>101</v>
      </c>
      <c r="P69" s="17">
        <v>4713</v>
      </c>
      <c r="Q69" s="17">
        <v>195.1</v>
      </c>
      <c r="R69" s="17">
        <v>21.3</v>
      </c>
      <c r="S69" s="17">
        <v>390</v>
      </c>
      <c r="T69" s="17">
        <v>26.85</v>
      </c>
      <c r="U69" s="17">
        <v>3.16</v>
      </c>
      <c r="V69" s="16" t="s">
        <v>413</v>
      </c>
      <c r="W69" s="16" t="s">
        <v>115</v>
      </c>
      <c r="X69" s="16" t="s">
        <v>99</v>
      </c>
      <c r="Y69" s="16" t="s">
        <v>127</v>
      </c>
      <c r="Z69" s="17">
        <v>14.3</v>
      </c>
      <c r="AA69" s="17">
        <v>17160</v>
      </c>
      <c r="AB69" s="17">
        <v>8580</v>
      </c>
      <c r="AC69" s="17">
        <v>8580</v>
      </c>
      <c r="AD69" s="17">
        <v>937</v>
      </c>
      <c r="AE69" s="17">
        <v>182754</v>
      </c>
      <c r="AF69" s="17">
        <v>44</v>
      </c>
      <c r="AG69" s="16" t="s">
        <v>101</v>
      </c>
      <c r="AH69" s="17">
        <v>4571</v>
      </c>
      <c r="AI69" s="17">
        <v>195.04</v>
      </c>
      <c r="AJ69" s="17">
        <v>21.3</v>
      </c>
      <c r="AK69" s="17">
        <v>390</v>
      </c>
      <c r="AL69" s="17">
        <v>26.64</v>
      </c>
      <c r="AM69" s="17">
        <v>3.13</v>
      </c>
      <c r="AN69" s="16" t="s">
        <v>93</v>
      </c>
      <c r="AO69" s="16" t="s">
        <v>93</v>
      </c>
      <c r="AP69" s="16" t="s">
        <v>93</v>
      </c>
      <c r="AQ69" s="16" t="s">
        <v>93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6" t="s">
        <v>93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6" t="s">
        <v>93</v>
      </c>
      <c r="BG69" s="16" t="s">
        <v>93</v>
      </c>
      <c r="BH69" s="16" t="s">
        <v>93</v>
      </c>
      <c r="BI69" s="16" t="s">
        <v>93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6" t="s">
        <v>93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6" t="s">
        <v>93</v>
      </c>
      <c r="BY69" s="16" t="s">
        <v>93</v>
      </c>
      <c r="BZ69" s="16" t="s">
        <v>93</v>
      </c>
      <c r="CA69" s="16" t="s">
        <v>93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6" t="s">
        <v>93</v>
      </c>
      <c r="CJ69" s="17">
        <v>0</v>
      </c>
      <c r="CK69" s="17">
        <v>0</v>
      </c>
      <c r="CL69" s="17">
        <v>0</v>
      </c>
      <c r="CM69" s="17">
        <v>0</v>
      </c>
      <c r="CN69" s="17">
        <v>0</v>
      </c>
      <c r="CO69" s="17">
        <v>0</v>
      </c>
      <c r="CP69" s="16" t="s">
        <v>93</v>
      </c>
    </row>
    <row r="70" spans="1:94" x14ac:dyDescent="0.25">
      <c r="A70" s="15" t="s">
        <v>414</v>
      </c>
      <c r="B70" s="16" t="s">
        <v>415</v>
      </c>
      <c r="C70" s="16" t="s">
        <v>416</v>
      </c>
      <c r="D70" s="16" t="s">
        <v>93</v>
      </c>
      <c r="E70" s="16" t="s">
        <v>93</v>
      </c>
      <c r="F70" s="16" t="s">
        <v>93</v>
      </c>
      <c r="G70" s="16" t="s">
        <v>93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6" t="s">
        <v>93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6" t="s">
        <v>93</v>
      </c>
      <c r="W70" s="16" t="s">
        <v>93</v>
      </c>
      <c r="X70" s="16" t="s">
        <v>93</v>
      </c>
      <c r="Y70" s="16" t="s">
        <v>93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6" t="s">
        <v>93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6" t="s">
        <v>93</v>
      </c>
      <c r="AO70" s="16" t="s">
        <v>93</v>
      </c>
      <c r="AP70" s="16" t="s">
        <v>93</v>
      </c>
      <c r="AQ70" s="16" t="s">
        <v>93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6" t="s">
        <v>93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6" t="s">
        <v>93</v>
      </c>
      <c r="BG70" s="16" t="s">
        <v>93</v>
      </c>
      <c r="BH70" s="16" t="s">
        <v>93</v>
      </c>
      <c r="BI70" s="16" t="s">
        <v>93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6" t="s">
        <v>93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6" t="s">
        <v>93</v>
      </c>
      <c r="BY70" s="16" t="s">
        <v>93</v>
      </c>
      <c r="BZ70" s="16" t="s">
        <v>93</v>
      </c>
      <c r="CA70" s="16" t="s">
        <v>93</v>
      </c>
      <c r="CB70" s="17">
        <v>0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6" t="s">
        <v>93</v>
      </c>
      <c r="CJ70" s="17">
        <v>0</v>
      </c>
      <c r="CK70" s="17">
        <v>0</v>
      </c>
      <c r="CL70" s="17">
        <v>0</v>
      </c>
      <c r="CM70" s="17">
        <v>0</v>
      </c>
      <c r="CN70" s="17">
        <v>0</v>
      </c>
      <c r="CO70" s="17">
        <v>0</v>
      </c>
      <c r="CP70" s="16" t="s">
        <v>93</v>
      </c>
    </row>
    <row r="71" spans="1:94" x14ac:dyDescent="0.25">
      <c r="A71" s="15" t="s">
        <v>414</v>
      </c>
      <c r="B71" s="16" t="s">
        <v>417</v>
      </c>
      <c r="C71" s="16" t="s">
        <v>418</v>
      </c>
      <c r="D71" s="16" t="s">
        <v>419</v>
      </c>
      <c r="E71" s="16" t="s">
        <v>115</v>
      </c>
      <c r="F71" s="16" t="s">
        <v>99</v>
      </c>
      <c r="G71" s="16" t="s">
        <v>113</v>
      </c>
      <c r="H71" s="17">
        <v>18.2</v>
      </c>
      <c r="I71" s="17">
        <v>5237</v>
      </c>
      <c r="J71" s="17">
        <v>2651</v>
      </c>
      <c r="K71" s="17">
        <v>2586</v>
      </c>
      <c r="L71" s="17">
        <v>997</v>
      </c>
      <c r="M71" s="17">
        <v>44865</v>
      </c>
      <c r="N71" s="17">
        <v>57</v>
      </c>
      <c r="O71" s="16" t="s">
        <v>101</v>
      </c>
      <c r="P71" s="17">
        <v>2083</v>
      </c>
      <c r="Q71" s="17">
        <v>45</v>
      </c>
      <c r="R71" s="17">
        <v>16.920000000000002</v>
      </c>
      <c r="S71" s="17">
        <v>91.88</v>
      </c>
      <c r="T71" s="17">
        <v>39.770000000000003</v>
      </c>
      <c r="U71" s="17">
        <v>5.82</v>
      </c>
      <c r="V71" s="16" t="s">
        <v>420</v>
      </c>
      <c r="W71" s="16" t="s">
        <v>115</v>
      </c>
      <c r="X71" s="16" t="s">
        <v>99</v>
      </c>
      <c r="Y71" s="16" t="s">
        <v>175</v>
      </c>
      <c r="Z71" s="17">
        <v>15.1</v>
      </c>
      <c r="AA71" s="17">
        <v>5358</v>
      </c>
      <c r="AB71" s="17">
        <v>2679</v>
      </c>
      <c r="AC71" s="17">
        <v>2679</v>
      </c>
      <c r="AD71" s="17">
        <v>562</v>
      </c>
      <c r="AE71" s="17">
        <v>39261</v>
      </c>
      <c r="AF71" s="17">
        <v>38</v>
      </c>
      <c r="AG71" s="16" t="s">
        <v>101</v>
      </c>
      <c r="AH71" s="17">
        <v>2041</v>
      </c>
      <c r="AI71" s="17">
        <v>69.86</v>
      </c>
      <c r="AJ71" s="17">
        <v>14.66</v>
      </c>
      <c r="AK71" s="17">
        <v>141</v>
      </c>
      <c r="AL71" s="17">
        <v>38.090000000000003</v>
      </c>
      <c r="AM71" s="17">
        <v>6.51</v>
      </c>
      <c r="AN71" s="16" t="s">
        <v>93</v>
      </c>
      <c r="AO71" s="16" t="s">
        <v>93</v>
      </c>
      <c r="AP71" s="16" t="s">
        <v>93</v>
      </c>
      <c r="AQ71" s="16" t="s">
        <v>93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6" t="s">
        <v>93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6" t="s">
        <v>93</v>
      </c>
      <c r="BG71" s="16" t="s">
        <v>93</v>
      </c>
      <c r="BH71" s="16" t="s">
        <v>93</v>
      </c>
      <c r="BI71" s="16" t="s">
        <v>93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6" t="s">
        <v>93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6" t="s">
        <v>93</v>
      </c>
      <c r="BY71" s="16" t="s">
        <v>93</v>
      </c>
      <c r="BZ71" s="16" t="s">
        <v>93</v>
      </c>
      <c r="CA71" s="16" t="s">
        <v>93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6" t="s">
        <v>93</v>
      </c>
      <c r="CJ71" s="17">
        <v>0</v>
      </c>
      <c r="CK71" s="17">
        <v>0</v>
      </c>
      <c r="CL71" s="17">
        <v>0</v>
      </c>
      <c r="CM71" s="17">
        <v>0</v>
      </c>
      <c r="CN71" s="17">
        <v>0</v>
      </c>
      <c r="CO71" s="17">
        <v>0</v>
      </c>
      <c r="CP71" s="16" t="s">
        <v>93</v>
      </c>
    </row>
    <row r="72" spans="1:94" x14ac:dyDescent="0.25">
      <c r="A72" s="15" t="s">
        <v>421</v>
      </c>
      <c r="B72" s="16" t="s">
        <v>422</v>
      </c>
      <c r="C72" s="16" t="s">
        <v>423</v>
      </c>
      <c r="D72" s="16" t="s">
        <v>424</v>
      </c>
      <c r="E72" s="16" t="s">
        <v>98</v>
      </c>
      <c r="F72" s="16" t="s">
        <v>122</v>
      </c>
      <c r="G72" s="16" t="s">
        <v>163</v>
      </c>
      <c r="H72" s="17">
        <v>39.700000000000003</v>
      </c>
      <c r="I72" s="17">
        <v>9915</v>
      </c>
      <c r="J72" s="17">
        <v>4958</v>
      </c>
      <c r="K72" s="17">
        <v>4957</v>
      </c>
      <c r="L72" s="17">
        <v>160</v>
      </c>
      <c r="M72" s="17">
        <v>99150</v>
      </c>
      <c r="N72" s="17">
        <v>8</v>
      </c>
      <c r="O72" s="16" t="s">
        <v>317</v>
      </c>
      <c r="P72" s="17">
        <v>3958</v>
      </c>
      <c r="Q72" s="17">
        <v>619.69000000000005</v>
      </c>
      <c r="R72" s="17">
        <v>20</v>
      </c>
      <c r="S72" s="17">
        <v>1239.3800000000001</v>
      </c>
      <c r="T72" s="17">
        <v>39.92</v>
      </c>
      <c r="U72" s="17">
        <v>7.01</v>
      </c>
      <c r="V72" s="16" t="s">
        <v>425</v>
      </c>
      <c r="W72" s="16" t="s">
        <v>98</v>
      </c>
      <c r="X72" s="16" t="s">
        <v>99</v>
      </c>
      <c r="Y72" s="16" t="s">
        <v>217</v>
      </c>
      <c r="Z72" s="17">
        <v>40</v>
      </c>
      <c r="AA72" s="17">
        <v>9900</v>
      </c>
      <c r="AB72" s="17">
        <v>4950</v>
      </c>
      <c r="AC72" s="17">
        <v>4950</v>
      </c>
      <c r="AD72" s="17">
        <v>320</v>
      </c>
      <c r="AE72" s="17">
        <v>113142</v>
      </c>
      <c r="AF72" s="17">
        <v>14</v>
      </c>
      <c r="AG72" s="16" t="s">
        <v>101</v>
      </c>
      <c r="AH72" s="17">
        <v>4465</v>
      </c>
      <c r="AI72" s="17">
        <v>353.57</v>
      </c>
      <c r="AJ72" s="17">
        <v>22.86</v>
      </c>
      <c r="AK72" s="17">
        <v>707.14</v>
      </c>
      <c r="AL72" s="17">
        <v>45.1</v>
      </c>
      <c r="AM72" s="17">
        <v>4.95</v>
      </c>
      <c r="AN72" s="16" t="s">
        <v>93</v>
      </c>
      <c r="AO72" s="16" t="s">
        <v>93</v>
      </c>
      <c r="AP72" s="16" t="s">
        <v>93</v>
      </c>
      <c r="AQ72" s="16" t="s">
        <v>93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6" t="s">
        <v>93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6" t="s">
        <v>93</v>
      </c>
      <c r="BG72" s="16" t="s">
        <v>93</v>
      </c>
      <c r="BH72" s="16" t="s">
        <v>93</v>
      </c>
      <c r="BI72" s="16" t="s">
        <v>93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6" t="s">
        <v>93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6" t="s">
        <v>93</v>
      </c>
      <c r="BY72" s="16" t="s">
        <v>93</v>
      </c>
      <c r="BZ72" s="16" t="s">
        <v>93</v>
      </c>
      <c r="CA72" s="16" t="s">
        <v>93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6" t="s">
        <v>93</v>
      </c>
      <c r="CJ72" s="17"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6" t="s">
        <v>93</v>
      </c>
    </row>
    <row r="73" spans="1:94" x14ac:dyDescent="0.25">
      <c r="A73" s="15" t="s">
        <v>426</v>
      </c>
      <c r="B73" s="16" t="s">
        <v>427</v>
      </c>
      <c r="C73" s="16" t="s">
        <v>428</v>
      </c>
      <c r="D73" s="16" t="s">
        <v>429</v>
      </c>
      <c r="E73" s="16" t="s">
        <v>98</v>
      </c>
      <c r="F73" s="16" t="s">
        <v>99</v>
      </c>
      <c r="G73" s="16" t="s">
        <v>100</v>
      </c>
      <c r="H73" s="17">
        <v>33</v>
      </c>
      <c r="I73" s="17">
        <v>18018</v>
      </c>
      <c r="J73" s="17">
        <v>17160</v>
      </c>
      <c r="K73" s="17">
        <v>858</v>
      </c>
      <c r="L73" s="17">
        <v>1573</v>
      </c>
      <c r="M73" s="17">
        <v>377520</v>
      </c>
      <c r="N73" s="17">
        <v>72</v>
      </c>
      <c r="O73" s="16" t="s">
        <v>101</v>
      </c>
      <c r="P73" s="17">
        <v>5001</v>
      </c>
      <c r="Q73" s="17">
        <v>240</v>
      </c>
      <c r="R73" s="17">
        <v>22</v>
      </c>
      <c r="S73" s="17">
        <v>250.25</v>
      </c>
      <c r="T73" s="17">
        <v>27.76</v>
      </c>
      <c r="U73" s="17">
        <v>1.66</v>
      </c>
      <c r="V73" s="16" t="s">
        <v>430</v>
      </c>
      <c r="W73" s="16" t="s">
        <v>98</v>
      </c>
      <c r="X73" s="16" t="s">
        <v>99</v>
      </c>
      <c r="Y73" s="16" t="s">
        <v>100</v>
      </c>
      <c r="Z73" s="17">
        <v>31</v>
      </c>
      <c r="AA73" s="17">
        <v>12947</v>
      </c>
      <c r="AB73" s="17">
        <v>12331</v>
      </c>
      <c r="AC73" s="17">
        <v>616</v>
      </c>
      <c r="AD73" s="17">
        <v>2216</v>
      </c>
      <c r="AE73" s="17">
        <v>254840</v>
      </c>
      <c r="AF73" s="17">
        <v>107</v>
      </c>
      <c r="AG73" s="16" t="s">
        <v>101</v>
      </c>
      <c r="AH73" s="17">
        <v>3406</v>
      </c>
      <c r="AI73" s="17">
        <v>115</v>
      </c>
      <c r="AJ73" s="17">
        <v>20.67</v>
      </c>
      <c r="AK73" s="17">
        <v>121</v>
      </c>
      <c r="AL73" s="17">
        <v>26.31</v>
      </c>
      <c r="AM73" s="17">
        <v>1.67</v>
      </c>
      <c r="AN73" s="16" t="s">
        <v>93</v>
      </c>
      <c r="AO73" s="16" t="s">
        <v>93</v>
      </c>
      <c r="AP73" s="16" t="s">
        <v>93</v>
      </c>
      <c r="AQ73" s="16" t="s">
        <v>93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6" t="s">
        <v>93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6" t="s">
        <v>93</v>
      </c>
      <c r="BG73" s="16" t="s">
        <v>93</v>
      </c>
      <c r="BH73" s="16" t="s">
        <v>93</v>
      </c>
      <c r="BI73" s="16" t="s">
        <v>93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7">
        <v>0</v>
      </c>
      <c r="BP73" s="17">
        <v>0</v>
      </c>
      <c r="BQ73" s="16" t="s">
        <v>93</v>
      </c>
      <c r="BR73" s="17">
        <v>0</v>
      </c>
      <c r="BS73" s="17">
        <v>0</v>
      </c>
      <c r="BT73" s="17">
        <v>0</v>
      </c>
      <c r="BU73" s="17">
        <v>0</v>
      </c>
      <c r="BV73" s="17">
        <v>0</v>
      </c>
      <c r="BW73" s="17">
        <v>0</v>
      </c>
      <c r="BX73" s="16" t="s">
        <v>93</v>
      </c>
      <c r="BY73" s="16" t="s">
        <v>93</v>
      </c>
      <c r="BZ73" s="16" t="s">
        <v>93</v>
      </c>
      <c r="CA73" s="16" t="s">
        <v>93</v>
      </c>
      <c r="CB73" s="17">
        <v>0</v>
      </c>
      <c r="CC73" s="17">
        <v>0</v>
      </c>
      <c r="CD73" s="17">
        <v>0</v>
      </c>
      <c r="CE73" s="17">
        <v>0</v>
      </c>
      <c r="CF73" s="17">
        <v>0</v>
      </c>
      <c r="CG73" s="17">
        <v>0</v>
      </c>
      <c r="CH73" s="17">
        <v>0</v>
      </c>
      <c r="CI73" s="16" t="s">
        <v>93</v>
      </c>
      <c r="CJ73" s="17">
        <v>0</v>
      </c>
      <c r="CK73" s="17">
        <v>0</v>
      </c>
      <c r="CL73" s="17">
        <v>0</v>
      </c>
      <c r="CM73" s="17">
        <v>0</v>
      </c>
      <c r="CN73" s="17">
        <v>0</v>
      </c>
      <c r="CO73" s="17">
        <v>0</v>
      </c>
      <c r="CP73" s="16" t="s">
        <v>93</v>
      </c>
    </row>
    <row r="74" spans="1:94" x14ac:dyDescent="0.25">
      <c r="A74" s="15" t="s">
        <v>109</v>
      </c>
      <c r="B74" s="16" t="s">
        <v>431</v>
      </c>
      <c r="C74" s="16" t="s">
        <v>432</v>
      </c>
      <c r="D74" s="16" t="s">
        <v>433</v>
      </c>
      <c r="E74" s="16" t="s">
        <v>98</v>
      </c>
      <c r="F74" s="16" t="s">
        <v>99</v>
      </c>
      <c r="G74" s="16" t="s">
        <v>113</v>
      </c>
      <c r="H74" s="17">
        <v>40</v>
      </c>
      <c r="I74" s="17">
        <v>3444</v>
      </c>
      <c r="J74" s="17">
        <v>1826</v>
      </c>
      <c r="K74" s="17">
        <v>1618</v>
      </c>
      <c r="L74" s="17">
        <v>1914</v>
      </c>
      <c r="M74" s="17">
        <v>69544</v>
      </c>
      <c r="N74" s="17">
        <v>58</v>
      </c>
      <c r="O74" s="16" t="s">
        <v>101</v>
      </c>
      <c r="P74" s="17">
        <v>1387</v>
      </c>
      <c r="Q74" s="17">
        <v>36.33</v>
      </c>
      <c r="R74" s="17">
        <v>38.090000000000003</v>
      </c>
      <c r="S74" s="17">
        <v>59.38</v>
      </c>
      <c r="T74" s="17">
        <v>40.270000000000003</v>
      </c>
      <c r="U74" s="17">
        <v>2.5</v>
      </c>
      <c r="V74" s="16" t="s">
        <v>434</v>
      </c>
      <c r="W74" s="16" t="s">
        <v>98</v>
      </c>
      <c r="X74" s="16" t="s">
        <v>99</v>
      </c>
      <c r="Y74" s="16" t="s">
        <v>107</v>
      </c>
      <c r="Z74" s="17">
        <v>40</v>
      </c>
      <c r="AA74" s="17">
        <v>10075</v>
      </c>
      <c r="AB74" s="17">
        <v>5203</v>
      </c>
      <c r="AC74" s="17">
        <v>4872</v>
      </c>
      <c r="AD74" s="17">
        <v>1292</v>
      </c>
      <c r="AE74" s="17">
        <v>135819</v>
      </c>
      <c r="AF74" s="17">
        <v>40</v>
      </c>
      <c r="AG74" s="16" t="s">
        <v>101</v>
      </c>
      <c r="AH74" s="17">
        <v>3102</v>
      </c>
      <c r="AI74" s="17">
        <v>105.12</v>
      </c>
      <c r="AJ74" s="17">
        <v>26.1</v>
      </c>
      <c r="AK74" s="17">
        <v>251.88</v>
      </c>
      <c r="AL74" s="17">
        <v>30.79</v>
      </c>
      <c r="AM74" s="17">
        <v>2.86</v>
      </c>
      <c r="AN74" s="16" t="s">
        <v>93</v>
      </c>
      <c r="AO74" s="16" t="s">
        <v>93</v>
      </c>
      <c r="AP74" s="16" t="s">
        <v>93</v>
      </c>
      <c r="AQ74" s="16" t="s">
        <v>93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6" t="s">
        <v>93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6" t="s">
        <v>93</v>
      </c>
      <c r="BG74" s="16" t="s">
        <v>93</v>
      </c>
      <c r="BH74" s="16" t="s">
        <v>93</v>
      </c>
      <c r="BI74" s="16" t="s">
        <v>93</v>
      </c>
      <c r="BJ74" s="17">
        <v>0</v>
      </c>
      <c r="BK74" s="17">
        <v>0</v>
      </c>
      <c r="BL74" s="17">
        <v>0</v>
      </c>
      <c r="BM74" s="17">
        <v>0</v>
      </c>
      <c r="BN74" s="17">
        <v>0</v>
      </c>
      <c r="BO74" s="17">
        <v>0</v>
      </c>
      <c r="BP74" s="17">
        <v>0</v>
      </c>
      <c r="BQ74" s="16" t="s">
        <v>93</v>
      </c>
      <c r="BR74" s="17">
        <v>0</v>
      </c>
      <c r="BS74" s="17">
        <v>0</v>
      </c>
      <c r="BT74" s="17">
        <v>0</v>
      </c>
      <c r="BU74" s="17">
        <v>0</v>
      </c>
      <c r="BV74" s="17">
        <v>0</v>
      </c>
      <c r="BW74" s="17">
        <v>0</v>
      </c>
      <c r="BX74" s="16" t="s">
        <v>93</v>
      </c>
      <c r="BY74" s="16" t="s">
        <v>93</v>
      </c>
      <c r="BZ74" s="16" t="s">
        <v>93</v>
      </c>
      <c r="CA74" s="16" t="s">
        <v>93</v>
      </c>
      <c r="CB74" s="17">
        <v>0</v>
      </c>
      <c r="CC74" s="17">
        <v>0</v>
      </c>
      <c r="CD74" s="17">
        <v>0</v>
      </c>
      <c r="CE74" s="17">
        <v>0</v>
      </c>
      <c r="CF74" s="17">
        <v>0</v>
      </c>
      <c r="CG74" s="17">
        <v>0</v>
      </c>
      <c r="CH74" s="17">
        <v>0</v>
      </c>
      <c r="CI74" s="16" t="s">
        <v>93</v>
      </c>
      <c r="CJ74" s="17">
        <v>0</v>
      </c>
      <c r="CK74" s="17">
        <v>0</v>
      </c>
      <c r="CL74" s="17">
        <v>0</v>
      </c>
      <c r="CM74" s="17">
        <v>0</v>
      </c>
      <c r="CN74" s="17">
        <v>0</v>
      </c>
      <c r="CO74" s="17">
        <v>0</v>
      </c>
      <c r="CP74" s="16" t="s">
        <v>93</v>
      </c>
    </row>
    <row r="75" spans="1:94" x14ac:dyDescent="0.25">
      <c r="A75" s="15" t="s">
        <v>435</v>
      </c>
      <c r="B75" s="16" t="s">
        <v>436</v>
      </c>
      <c r="C75" s="16" t="s">
        <v>437</v>
      </c>
      <c r="D75" s="16" t="s">
        <v>438</v>
      </c>
      <c r="E75" s="16" t="s">
        <v>126</v>
      </c>
      <c r="F75" s="16" t="s">
        <v>99</v>
      </c>
      <c r="G75" s="16" t="s">
        <v>217</v>
      </c>
      <c r="H75" s="17">
        <v>9.9</v>
      </c>
      <c r="I75" s="17">
        <v>12765</v>
      </c>
      <c r="J75" s="17">
        <v>10602</v>
      </c>
      <c r="K75" s="17">
        <v>2163</v>
      </c>
      <c r="L75" s="17">
        <v>161</v>
      </c>
      <c r="M75" s="17">
        <v>94829</v>
      </c>
      <c r="N75" s="17">
        <v>18</v>
      </c>
      <c r="O75" s="16" t="s">
        <v>101</v>
      </c>
      <c r="P75" s="17">
        <v>3319</v>
      </c>
      <c r="Q75" s="17">
        <v>589</v>
      </c>
      <c r="R75" s="17">
        <v>8.94</v>
      </c>
      <c r="S75" s="17">
        <v>709.17</v>
      </c>
      <c r="T75" s="17">
        <v>26</v>
      </c>
      <c r="U75" s="17">
        <v>4.3899999999999997</v>
      </c>
      <c r="V75" s="16" t="s">
        <v>439</v>
      </c>
      <c r="W75" s="16" t="s">
        <v>126</v>
      </c>
      <c r="X75" s="16" t="s">
        <v>99</v>
      </c>
      <c r="Y75" s="16" t="s">
        <v>120</v>
      </c>
      <c r="Z75" s="17">
        <v>9.1</v>
      </c>
      <c r="AA75" s="17">
        <v>13026</v>
      </c>
      <c r="AB75" s="17">
        <v>10272</v>
      </c>
      <c r="AC75" s="17">
        <v>2754</v>
      </c>
      <c r="AD75" s="17">
        <v>142</v>
      </c>
      <c r="AE75" s="17">
        <v>91590</v>
      </c>
      <c r="AF75" s="17">
        <v>16</v>
      </c>
      <c r="AG75" s="16" t="s">
        <v>101</v>
      </c>
      <c r="AH75" s="17">
        <v>3257</v>
      </c>
      <c r="AI75" s="17">
        <v>645</v>
      </c>
      <c r="AJ75" s="17">
        <v>8.92</v>
      </c>
      <c r="AK75" s="17">
        <v>814.13</v>
      </c>
      <c r="AL75" s="17">
        <v>25</v>
      </c>
      <c r="AM75" s="17">
        <v>4.46</v>
      </c>
      <c r="AN75" s="16" t="s">
        <v>93</v>
      </c>
      <c r="AO75" s="16" t="s">
        <v>93</v>
      </c>
      <c r="AP75" s="16" t="s">
        <v>93</v>
      </c>
      <c r="AQ75" s="16" t="s">
        <v>93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6" t="s">
        <v>93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6" t="s">
        <v>93</v>
      </c>
      <c r="BG75" s="16" t="s">
        <v>93</v>
      </c>
      <c r="BH75" s="16" t="s">
        <v>93</v>
      </c>
      <c r="BI75" s="16" t="s">
        <v>93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7">
        <v>0</v>
      </c>
      <c r="BQ75" s="16" t="s">
        <v>93</v>
      </c>
      <c r="BR75" s="17">
        <v>0</v>
      </c>
      <c r="BS75" s="17">
        <v>0</v>
      </c>
      <c r="BT75" s="17">
        <v>0</v>
      </c>
      <c r="BU75" s="17">
        <v>0</v>
      </c>
      <c r="BV75" s="17">
        <v>0</v>
      </c>
      <c r="BW75" s="17">
        <v>0</v>
      </c>
      <c r="BX75" s="16" t="s">
        <v>93</v>
      </c>
      <c r="BY75" s="16" t="s">
        <v>93</v>
      </c>
      <c r="BZ75" s="16" t="s">
        <v>93</v>
      </c>
      <c r="CA75" s="16" t="s">
        <v>93</v>
      </c>
      <c r="CB75" s="17">
        <v>0</v>
      </c>
      <c r="CC75" s="17">
        <v>0</v>
      </c>
      <c r="CD75" s="17">
        <v>0</v>
      </c>
      <c r="CE75" s="17">
        <v>0</v>
      </c>
      <c r="CF75" s="17">
        <v>0</v>
      </c>
      <c r="CG75" s="17">
        <v>0</v>
      </c>
      <c r="CH75" s="17">
        <v>0</v>
      </c>
      <c r="CI75" s="16" t="s">
        <v>93</v>
      </c>
      <c r="CJ75" s="17">
        <v>0</v>
      </c>
      <c r="CK75" s="17">
        <v>0</v>
      </c>
      <c r="CL75" s="17">
        <v>0</v>
      </c>
      <c r="CM75" s="17">
        <v>0</v>
      </c>
      <c r="CN75" s="17">
        <v>0</v>
      </c>
      <c r="CO75" s="17">
        <v>0</v>
      </c>
      <c r="CP75" s="16" t="s">
        <v>93</v>
      </c>
    </row>
    <row r="76" spans="1:94" x14ac:dyDescent="0.25">
      <c r="A76" s="15" t="s">
        <v>435</v>
      </c>
      <c r="B76" s="16" t="s">
        <v>440</v>
      </c>
      <c r="C76" s="16" t="s">
        <v>441</v>
      </c>
      <c r="D76" s="16" t="s">
        <v>442</v>
      </c>
      <c r="E76" s="16" t="s">
        <v>122</v>
      </c>
      <c r="F76" s="16" t="s">
        <v>99</v>
      </c>
      <c r="G76" s="16" t="s">
        <v>316</v>
      </c>
      <c r="H76" s="17">
        <v>10.5</v>
      </c>
      <c r="I76" s="17">
        <v>8867</v>
      </c>
      <c r="J76" s="17">
        <v>8125</v>
      </c>
      <c r="K76" s="17">
        <v>742</v>
      </c>
      <c r="L76" s="17">
        <v>276</v>
      </c>
      <c r="M76" s="17">
        <v>89736</v>
      </c>
      <c r="N76" s="17">
        <v>25</v>
      </c>
      <c r="O76" s="16" t="s">
        <v>101</v>
      </c>
      <c r="P76" s="17">
        <v>2217</v>
      </c>
      <c r="Q76" s="17">
        <v>325.13</v>
      </c>
      <c r="R76" s="17">
        <v>11.04</v>
      </c>
      <c r="S76" s="17">
        <v>354.68</v>
      </c>
      <c r="T76" s="17">
        <v>25</v>
      </c>
      <c r="U76" s="17">
        <v>3.1</v>
      </c>
      <c r="V76" s="16" t="s">
        <v>443</v>
      </c>
      <c r="W76" s="16" t="s">
        <v>98</v>
      </c>
      <c r="X76" s="16" t="s">
        <v>99</v>
      </c>
      <c r="Y76" s="16" t="s">
        <v>120</v>
      </c>
      <c r="Z76" s="17">
        <v>40</v>
      </c>
      <c r="AA76" s="17">
        <v>12567</v>
      </c>
      <c r="AB76" s="17">
        <v>11676</v>
      </c>
      <c r="AC76" s="17">
        <v>891</v>
      </c>
      <c r="AD76" s="17">
        <v>798</v>
      </c>
      <c r="AE76" s="17">
        <v>443682</v>
      </c>
      <c r="AF76" s="17">
        <v>21</v>
      </c>
      <c r="AG76" s="16" t="s">
        <v>101</v>
      </c>
      <c r="AH76" s="17">
        <v>4563</v>
      </c>
      <c r="AI76" s="17">
        <v>555.99</v>
      </c>
      <c r="AJ76" s="17">
        <v>38</v>
      </c>
      <c r="AK76" s="17">
        <v>598.42999999999995</v>
      </c>
      <c r="AL76" s="17">
        <v>36.31</v>
      </c>
      <c r="AM76" s="17">
        <v>1.29</v>
      </c>
      <c r="AN76" s="16" t="s">
        <v>93</v>
      </c>
      <c r="AO76" s="16" t="s">
        <v>93</v>
      </c>
      <c r="AP76" s="16" t="s">
        <v>93</v>
      </c>
      <c r="AQ76" s="16" t="s">
        <v>93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6" t="s">
        <v>93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6" t="s">
        <v>93</v>
      </c>
      <c r="BG76" s="16" t="s">
        <v>93</v>
      </c>
      <c r="BH76" s="16" t="s">
        <v>93</v>
      </c>
      <c r="BI76" s="16" t="s">
        <v>93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7">
        <v>0</v>
      </c>
      <c r="BQ76" s="16" t="s">
        <v>93</v>
      </c>
      <c r="BR76" s="17">
        <v>0</v>
      </c>
      <c r="BS76" s="17">
        <v>0</v>
      </c>
      <c r="BT76" s="17">
        <v>0</v>
      </c>
      <c r="BU76" s="17">
        <v>0</v>
      </c>
      <c r="BV76" s="17">
        <v>0</v>
      </c>
      <c r="BW76" s="17">
        <v>0</v>
      </c>
      <c r="BX76" s="16" t="s">
        <v>93</v>
      </c>
      <c r="BY76" s="16" t="s">
        <v>93</v>
      </c>
      <c r="BZ76" s="16" t="s">
        <v>93</v>
      </c>
      <c r="CA76" s="16" t="s">
        <v>93</v>
      </c>
      <c r="CB76" s="17">
        <v>0</v>
      </c>
      <c r="CC76" s="17">
        <v>0</v>
      </c>
      <c r="CD76" s="17">
        <v>0</v>
      </c>
      <c r="CE76" s="17">
        <v>0</v>
      </c>
      <c r="CF76" s="17">
        <v>0</v>
      </c>
      <c r="CG76" s="17">
        <v>0</v>
      </c>
      <c r="CH76" s="17">
        <v>0</v>
      </c>
      <c r="CI76" s="16" t="s">
        <v>93</v>
      </c>
      <c r="CJ76" s="17">
        <v>0</v>
      </c>
      <c r="CK76" s="17">
        <v>0</v>
      </c>
      <c r="CL76" s="17">
        <v>0</v>
      </c>
      <c r="CM76" s="17">
        <v>0</v>
      </c>
      <c r="CN76" s="17">
        <v>0</v>
      </c>
      <c r="CO76" s="17">
        <v>0</v>
      </c>
      <c r="CP76" s="16" t="s">
        <v>93</v>
      </c>
    </row>
    <row r="77" spans="1:94" x14ac:dyDescent="0.25">
      <c r="A77" s="15" t="s">
        <v>444</v>
      </c>
      <c r="B77" s="16" t="s">
        <v>445</v>
      </c>
      <c r="C77" s="16" t="s">
        <v>446</v>
      </c>
      <c r="D77" s="16" t="s">
        <v>447</v>
      </c>
      <c r="E77" s="16" t="s">
        <v>122</v>
      </c>
      <c r="F77" s="16" t="s">
        <v>99</v>
      </c>
      <c r="G77" s="16" t="s">
        <v>152</v>
      </c>
      <c r="H77" s="17">
        <v>7.2</v>
      </c>
      <c r="I77" s="17">
        <v>1013</v>
      </c>
      <c r="J77" s="17">
        <v>812</v>
      </c>
      <c r="K77" s="17">
        <v>201</v>
      </c>
      <c r="L77" s="17">
        <v>33</v>
      </c>
      <c r="M77" s="17">
        <v>2632</v>
      </c>
      <c r="N77" s="17">
        <v>10</v>
      </c>
      <c r="O77" s="16" t="s">
        <v>101</v>
      </c>
      <c r="P77" s="17">
        <v>178</v>
      </c>
      <c r="Q77" s="17">
        <v>79.760000000000005</v>
      </c>
      <c r="R77" s="17">
        <v>3.24</v>
      </c>
      <c r="S77" s="17">
        <v>101.3</v>
      </c>
      <c r="T77" s="17">
        <v>17.57</v>
      </c>
      <c r="U77" s="17">
        <v>8.4700000000000006</v>
      </c>
      <c r="V77" s="16" t="s">
        <v>448</v>
      </c>
      <c r="W77" s="16" t="s">
        <v>98</v>
      </c>
      <c r="X77" s="16" t="s">
        <v>122</v>
      </c>
      <c r="Y77" s="16" t="s">
        <v>175</v>
      </c>
      <c r="Z77" s="17">
        <v>40</v>
      </c>
      <c r="AA77" s="17">
        <v>13969</v>
      </c>
      <c r="AB77" s="17">
        <v>7923</v>
      </c>
      <c r="AC77" s="17">
        <v>6046</v>
      </c>
      <c r="AD77" s="17">
        <v>646</v>
      </c>
      <c r="AE77" s="17">
        <v>269382</v>
      </c>
      <c r="AF77" s="17">
        <v>18</v>
      </c>
      <c r="AG77" s="16" t="s">
        <v>317</v>
      </c>
      <c r="AH77" s="17">
        <v>4392</v>
      </c>
      <c r="AI77" s="17">
        <v>417</v>
      </c>
      <c r="AJ77" s="17">
        <v>34</v>
      </c>
      <c r="AK77" s="17">
        <v>776.06</v>
      </c>
      <c r="AL77" s="17">
        <v>31.44</v>
      </c>
      <c r="AM77" s="17">
        <v>2.86</v>
      </c>
      <c r="AN77" s="16" t="s">
        <v>93</v>
      </c>
      <c r="AO77" s="16" t="s">
        <v>93</v>
      </c>
      <c r="AP77" s="16" t="s">
        <v>93</v>
      </c>
      <c r="AQ77" s="16" t="s">
        <v>93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6" t="s">
        <v>93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6" t="s">
        <v>93</v>
      </c>
      <c r="BG77" s="16" t="s">
        <v>93</v>
      </c>
      <c r="BH77" s="16" t="s">
        <v>93</v>
      </c>
      <c r="BI77" s="16" t="s">
        <v>93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6" t="s">
        <v>93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6" t="s">
        <v>93</v>
      </c>
      <c r="BY77" s="16" t="s">
        <v>93</v>
      </c>
      <c r="BZ77" s="16" t="s">
        <v>93</v>
      </c>
      <c r="CA77" s="16" t="s">
        <v>93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6" t="s">
        <v>93</v>
      </c>
      <c r="CJ77" s="17">
        <v>0</v>
      </c>
      <c r="CK77" s="17">
        <v>0</v>
      </c>
      <c r="CL77" s="17">
        <v>0</v>
      </c>
      <c r="CM77" s="17">
        <v>0</v>
      </c>
      <c r="CN77" s="17">
        <v>0</v>
      </c>
      <c r="CO77" s="17">
        <v>0</v>
      </c>
      <c r="CP77" s="16" t="s">
        <v>93</v>
      </c>
    </row>
    <row r="78" spans="1:94" x14ac:dyDescent="0.25">
      <c r="A78" s="15" t="s">
        <v>444</v>
      </c>
      <c r="B78" s="16" t="s">
        <v>449</v>
      </c>
      <c r="C78" s="16" t="s">
        <v>450</v>
      </c>
      <c r="D78" s="16" t="s">
        <v>451</v>
      </c>
      <c r="E78" s="16" t="s">
        <v>98</v>
      </c>
      <c r="F78" s="16" t="s">
        <v>122</v>
      </c>
      <c r="G78" s="16" t="s">
        <v>316</v>
      </c>
      <c r="H78" s="17">
        <v>40</v>
      </c>
      <c r="I78" s="17">
        <v>18810</v>
      </c>
      <c r="J78" s="17">
        <v>10797</v>
      </c>
      <c r="K78" s="17">
        <v>8013</v>
      </c>
      <c r="L78" s="17">
        <v>370</v>
      </c>
      <c r="M78" s="17">
        <v>327816</v>
      </c>
      <c r="N78" s="17">
        <v>13</v>
      </c>
      <c r="O78" s="16" t="s">
        <v>317</v>
      </c>
      <c r="P78" s="17">
        <v>6351</v>
      </c>
      <c r="Q78" s="17">
        <v>885.99</v>
      </c>
      <c r="R78" s="17">
        <v>30.36</v>
      </c>
      <c r="S78" s="17">
        <v>1446.92</v>
      </c>
      <c r="T78" s="17">
        <v>33.76</v>
      </c>
      <c r="U78" s="17">
        <v>3.4</v>
      </c>
      <c r="V78" s="16" t="s">
        <v>452</v>
      </c>
      <c r="W78" s="16" t="s">
        <v>151</v>
      </c>
      <c r="X78" s="16" t="s">
        <v>99</v>
      </c>
      <c r="Y78" s="16" t="s">
        <v>175</v>
      </c>
      <c r="Z78" s="17">
        <v>10.1</v>
      </c>
      <c r="AA78" s="17">
        <v>8379</v>
      </c>
      <c r="AB78" s="17">
        <v>5216</v>
      </c>
      <c r="AC78" s="17">
        <v>3163</v>
      </c>
      <c r="AD78" s="17">
        <v>510</v>
      </c>
      <c r="AE78" s="17">
        <v>51069</v>
      </c>
      <c r="AF78" s="17">
        <v>57</v>
      </c>
      <c r="AG78" s="16" t="s">
        <v>101</v>
      </c>
      <c r="AH78" s="17">
        <v>2161</v>
      </c>
      <c r="AI78" s="17">
        <v>100.14</v>
      </c>
      <c r="AJ78" s="17">
        <v>9.7899999999999991</v>
      </c>
      <c r="AK78" s="17">
        <v>147</v>
      </c>
      <c r="AL78" s="17">
        <v>25.79</v>
      </c>
      <c r="AM78" s="17">
        <v>5.3</v>
      </c>
      <c r="AN78" s="16" t="s">
        <v>93</v>
      </c>
      <c r="AO78" s="16" t="s">
        <v>93</v>
      </c>
      <c r="AP78" s="16" t="s">
        <v>93</v>
      </c>
      <c r="AQ78" s="16" t="s">
        <v>93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6" t="s">
        <v>93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6" t="s">
        <v>93</v>
      </c>
      <c r="BG78" s="16" t="s">
        <v>93</v>
      </c>
      <c r="BH78" s="16" t="s">
        <v>93</v>
      </c>
      <c r="BI78" s="16" t="s">
        <v>93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6" t="s">
        <v>93</v>
      </c>
      <c r="BR78" s="17">
        <v>0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  <c r="BX78" s="16" t="s">
        <v>93</v>
      </c>
      <c r="BY78" s="16" t="s">
        <v>93</v>
      </c>
      <c r="BZ78" s="16" t="s">
        <v>93</v>
      </c>
      <c r="CA78" s="16" t="s">
        <v>93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6" t="s">
        <v>93</v>
      </c>
      <c r="CJ78" s="17">
        <v>0</v>
      </c>
      <c r="CK78" s="17">
        <v>0</v>
      </c>
      <c r="CL78" s="17">
        <v>0</v>
      </c>
      <c r="CM78" s="17">
        <v>0</v>
      </c>
      <c r="CN78" s="17">
        <v>0</v>
      </c>
      <c r="CO78" s="17">
        <v>0</v>
      </c>
      <c r="CP78" s="16" t="s">
        <v>93</v>
      </c>
    </row>
    <row r="79" spans="1:94" x14ac:dyDescent="0.25">
      <c r="A79" s="15" t="s">
        <v>444</v>
      </c>
      <c r="B79" s="16" t="s">
        <v>453</v>
      </c>
      <c r="C79" s="16" t="s">
        <v>454</v>
      </c>
      <c r="D79" s="16" t="s">
        <v>455</v>
      </c>
      <c r="E79" s="16" t="s">
        <v>98</v>
      </c>
      <c r="F79" s="16" t="s">
        <v>99</v>
      </c>
      <c r="G79" s="16" t="s">
        <v>120</v>
      </c>
      <c r="H79" s="17">
        <v>40</v>
      </c>
      <c r="I79" s="17">
        <v>2543</v>
      </c>
      <c r="J79" s="17">
        <v>1882</v>
      </c>
      <c r="K79" s="17">
        <v>661</v>
      </c>
      <c r="L79" s="17">
        <v>495</v>
      </c>
      <c r="M79" s="17">
        <v>69123</v>
      </c>
      <c r="N79" s="17">
        <v>12</v>
      </c>
      <c r="O79" s="16" t="s">
        <v>101</v>
      </c>
      <c r="P79" s="17">
        <v>981</v>
      </c>
      <c r="Q79" s="17">
        <v>139.63999999999999</v>
      </c>
      <c r="R79" s="17">
        <v>36.729999999999997</v>
      </c>
      <c r="S79" s="17">
        <v>211.92</v>
      </c>
      <c r="T79" s="17">
        <v>38.58</v>
      </c>
      <c r="U79" s="17">
        <v>1.78</v>
      </c>
      <c r="V79" s="16" t="s">
        <v>456</v>
      </c>
      <c r="W79" s="16" t="s">
        <v>186</v>
      </c>
      <c r="X79" s="16" t="s">
        <v>99</v>
      </c>
      <c r="Y79" s="16" t="s">
        <v>120</v>
      </c>
      <c r="Z79" s="17">
        <v>25</v>
      </c>
      <c r="AA79" s="17">
        <v>6052</v>
      </c>
      <c r="AB79" s="17">
        <v>5723</v>
      </c>
      <c r="AC79" s="17">
        <v>329</v>
      </c>
      <c r="AD79" s="17">
        <v>157</v>
      </c>
      <c r="AE79" s="17">
        <v>89154</v>
      </c>
      <c r="AF79" s="17">
        <v>10</v>
      </c>
      <c r="AG79" s="16" t="s">
        <v>101</v>
      </c>
      <c r="AH79" s="17">
        <v>1689</v>
      </c>
      <c r="AI79" s="17">
        <v>567.86</v>
      </c>
      <c r="AJ79" s="17">
        <v>15.58</v>
      </c>
      <c r="AK79" s="17">
        <v>605.20000000000005</v>
      </c>
      <c r="AL79" s="17">
        <v>27.91</v>
      </c>
      <c r="AM79" s="17">
        <v>2.37</v>
      </c>
      <c r="AN79" s="16" t="s">
        <v>93</v>
      </c>
      <c r="AO79" s="16" t="s">
        <v>93</v>
      </c>
      <c r="AP79" s="16" t="s">
        <v>93</v>
      </c>
      <c r="AQ79" s="16" t="s">
        <v>93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0</v>
      </c>
      <c r="AY79" s="16" t="s">
        <v>93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6" t="s">
        <v>93</v>
      </c>
      <c r="BG79" s="16" t="s">
        <v>93</v>
      </c>
      <c r="BH79" s="16" t="s">
        <v>93</v>
      </c>
      <c r="BI79" s="16" t="s">
        <v>93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6" t="s">
        <v>93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6" t="s">
        <v>93</v>
      </c>
      <c r="BY79" s="16" t="s">
        <v>93</v>
      </c>
      <c r="BZ79" s="16" t="s">
        <v>93</v>
      </c>
      <c r="CA79" s="16" t="s">
        <v>93</v>
      </c>
      <c r="CB79" s="17">
        <v>0</v>
      </c>
      <c r="CC79" s="17">
        <v>0</v>
      </c>
      <c r="CD79" s="17">
        <v>0</v>
      </c>
      <c r="CE79" s="17">
        <v>0</v>
      </c>
      <c r="CF79" s="17">
        <v>0</v>
      </c>
      <c r="CG79" s="17">
        <v>0</v>
      </c>
      <c r="CH79" s="17">
        <v>0</v>
      </c>
      <c r="CI79" s="16" t="s">
        <v>93</v>
      </c>
      <c r="CJ79" s="17">
        <v>0</v>
      </c>
      <c r="CK79" s="17">
        <v>0</v>
      </c>
      <c r="CL79" s="17">
        <v>0</v>
      </c>
      <c r="CM79" s="17">
        <v>0</v>
      </c>
      <c r="CN79" s="17">
        <v>0</v>
      </c>
      <c r="CO79" s="17">
        <v>0</v>
      </c>
      <c r="CP79" s="16" t="s">
        <v>93</v>
      </c>
    </row>
    <row r="80" spans="1:94" x14ac:dyDescent="0.25">
      <c r="A80" s="15" t="s">
        <v>457</v>
      </c>
      <c r="B80" s="16" t="s">
        <v>458</v>
      </c>
      <c r="C80" s="16" t="s">
        <v>459</v>
      </c>
      <c r="D80" s="16" t="s">
        <v>460</v>
      </c>
      <c r="E80" s="16" t="s">
        <v>98</v>
      </c>
      <c r="F80" s="16" t="s">
        <v>99</v>
      </c>
      <c r="G80" s="16" t="s">
        <v>100</v>
      </c>
      <c r="H80" s="17">
        <v>40</v>
      </c>
      <c r="I80" s="17">
        <v>5718</v>
      </c>
      <c r="J80" s="17">
        <v>3936</v>
      </c>
      <c r="K80" s="17">
        <v>1782</v>
      </c>
      <c r="L80" s="17">
        <v>468</v>
      </c>
      <c r="M80" s="17">
        <v>153524</v>
      </c>
      <c r="N80" s="17">
        <v>12</v>
      </c>
      <c r="O80" s="16" t="s">
        <v>101</v>
      </c>
      <c r="P80" s="17">
        <v>2230</v>
      </c>
      <c r="Q80" s="17">
        <v>328.04</v>
      </c>
      <c r="R80" s="17">
        <v>39.01</v>
      </c>
      <c r="S80" s="17">
        <v>476.5</v>
      </c>
      <c r="T80" s="17">
        <v>39</v>
      </c>
      <c r="U80" s="17">
        <v>1.82</v>
      </c>
      <c r="V80" s="16" t="s">
        <v>461</v>
      </c>
      <c r="W80" s="16" t="s">
        <v>98</v>
      </c>
      <c r="X80" s="16" t="s">
        <v>99</v>
      </c>
      <c r="Y80" s="16" t="s">
        <v>127</v>
      </c>
      <c r="Z80" s="17">
        <v>40</v>
      </c>
      <c r="AA80" s="17">
        <v>6262</v>
      </c>
      <c r="AB80" s="17">
        <v>4192</v>
      </c>
      <c r="AC80" s="17">
        <v>2070</v>
      </c>
      <c r="AD80" s="17">
        <v>624</v>
      </c>
      <c r="AE80" s="17">
        <v>163489</v>
      </c>
      <c r="AF80" s="17">
        <v>16</v>
      </c>
      <c r="AG80" s="16" t="s">
        <v>101</v>
      </c>
      <c r="AH80" s="17">
        <v>2504</v>
      </c>
      <c r="AI80" s="17">
        <v>262</v>
      </c>
      <c r="AJ80" s="17">
        <v>39</v>
      </c>
      <c r="AK80" s="17">
        <v>391.38</v>
      </c>
      <c r="AL80" s="17">
        <v>39.99</v>
      </c>
      <c r="AM80" s="17">
        <v>1.92</v>
      </c>
      <c r="AN80" s="16" t="s">
        <v>93</v>
      </c>
      <c r="AO80" s="16" t="s">
        <v>93</v>
      </c>
      <c r="AP80" s="16" t="s">
        <v>93</v>
      </c>
      <c r="AQ80" s="16" t="s">
        <v>93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6" t="s">
        <v>93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6" t="s">
        <v>93</v>
      </c>
      <c r="BG80" s="16" t="s">
        <v>93</v>
      </c>
      <c r="BH80" s="16" t="s">
        <v>93</v>
      </c>
      <c r="BI80" s="16" t="s">
        <v>93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7">
        <v>0</v>
      </c>
      <c r="BQ80" s="16" t="s">
        <v>93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  <c r="BX80" s="16" t="s">
        <v>93</v>
      </c>
      <c r="BY80" s="16" t="s">
        <v>93</v>
      </c>
      <c r="BZ80" s="16" t="s">
        <v>93</v>
      </c>
      <c r="CA80" s="16" t="s">
        <v>93</v>
      </c>
      <c r="CB80" s="17">
        <v>0</v>
      </c>
      <c r="CC80" s="17"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6" t="s">
        <v>93</v>
      </c>
      <c r="CJ80" s="17">
        <v>0</v>
      </c>
      <c r="CK80" s="17">
        <v>0</v>
      </c>
      <c r="CL80" s="17">
        <v>0</v>
      </c>
      <c r="CM80" s="17">
        <v>0</v>
      </c>
      <c r="CN80" s="17">
        <v>0</v>
      </c>
      <c r="CO80" s="17">
        <v>0</v>
      </c>
      <c r="CP80" s="16" t="s">
        <v>93</v>
      </c>
    </row>
    <row r="81" spans="1:94" x14ac:dyDescent="0.25">
      <c r="A81" s="15" t="s">
        <v>462</v>
      </c>
      <c r="B81" s="16" t="s">
        <v>463</v>
      </c>
      <c r="C81" s="16" t="s">
        <v>464</v>
      </c>
      <c r="D81" s="16" t="s">
        <v>465</v>
      </c>
      <c r="E81" s="16" t="s">
        <v>126</v>
      </c>
      <c r="F81" s="16" t="s">
        <v>99</v>
      </c>
      <c r="G81" s="16" t="s">
        <v>120</v>
      </c>
      <c r="H81" s="17">
        <v>17.5</v>
      </c>
      <c r="I81" s="17">
        <v>4693</v>
      </c>
      <c r="J81" s="17">
        <v>3244</v>
      </c>
      <c r="K81" s="17">
        <v>1449</v>
      </c>
      <c r="L81" s="17">
        <v>973</v>
      </c>
      <c r="M81" s="17">
        <v>56488</v>
      </c>
      <c r="N81" s="17">
        <v>58</v>
      </c>
      <c r="O81" s="16" t="s">
        <v>101</v>
      </c>
      <c r="P81" s="17">
        <v>1498</v>
      </c>
      <c r="Q81" s="17">
        <v>58.06</v>
      </c>
      <c r="R81" s="17">
        <v>17.41</v>
      </c>
      <c r="S81" s="17">
        <v>80.91</v>
      </c>
      <c r="T81" s="17">
        <v>31.92</v>
      </c>
      <c r="U81" s="17">
        <v>3.32</v>
      </c>
      <c r="V81" s="16" t="s">
        <v>466</v>
      </c>
      <c r="W81" s="16" t="s">
        <v>126</v>
      </c>
      <c r="X81" s="16" t="s">
        <v>99</v>
      </c>
      <c r="Y81" s="16" t="s">
        <v>120</v>
      </c>
      <c r="Z81" s="17">
        <v>17.5</v>
      </c>
      <c r="AA81" s="17">
        <v>3940</v>
      </c>
      <c r="AB81" s="17">
        <v>2858</v>
      </c>
      <c r="AC81" s="17">
        <v>1082</v>
      </c>
      <c r="AD81" s="17">
        <v>812</v>
      </c>
      <c r="AE81" s="17">
        <v>45786</v>
      </c>
      <c r="AF81" s="17">
        <v>49</v>
      </c>
      <c r="AG81" s="16" t="s">
        <v>101</v>
      </c>
      <c r="AH81" s="17">
        <v>1388</v>
      </c>
      <c r="AI81" s="17">
        <v>56.39</v>
      </c>
      <c r="AJ81" s="17">
        <v>16.02</v>
      </c>
      <c r="AK81" s="17">
        <v>80.41</v>
      </c>
      <c r="AL81" s="17">
        <v>35.229999999999997</v>
      </c>
      <c r="AM81" s="17">
        <v>3.8</v>
      </c>
      <c r="AN81" s="16" t="s">
        <v>93</v>
      </c>
      <c r="AO81" s="16" t="s">
        <v>93</v>
      </c>
      <c r="AP81" s="16" t="s">
        <v>93</v>
      </c>
      <c r="AQ81" s="16" t="s">
        <v>93</v>
      </c>
      <c r="AR81" s="17">
        <v>0</v>
      </c>
      <c r="AS81" s="17">
        <v>0</v>
      </c>
      <c r="AT81" s="17">
        <v>0</v>
      </c>
      <c r="AU81" s="17">
        <v>0</v>
      </c>
      <c r="AV81" s="17">
        <v>0</v>
      </c>
      <c r="AW81" s="17">
        <v>0</v>
      </c>
      <c r="AX81" s="17">
        <v>0</v>
      </c>
      <c r="AY81" s="16" t="s">
        <v>93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6" t="s">
        <v>93</v>
      </c>
      <c r="BG81" s="16" t="s">
        <v>93</v>
      </c>
      <c r="BH81" s="16" t="s">
        <v>93</v>
      </c>
      <c r="BI81" s="16" t="s">
        <v>93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0</v>
      </c>
      <c r="BP81" s="17">
        <v>0</v>
      </c>
      <c r="BQ81" s="16" t="s">
        <v>93</v>
      </c>
      <c r="BR81" s="17">
        <v>0</v>
      </c>
      <c r="BS81" s="17">
        <v>0</v>
      </c>
      <c r="BT81" s="17">
        <v>0</v>
      </c>
      <c r="BU81" s="17">
        <v>0</v>
      </c>
      <c r="BV81" s="17">
        <v>0</v>
      </c>
      <c r="BW81" s="17">
        <v>0</v>
      </c>
      <c r="BX81" s="16" t="s">
        <v>93</v>
      </c>
      <c r="BY81" s="16" t="s">
        <v>93</v>
      </c>
      <c r="BZ81" s="16" t="s">
        <v>93</v>
      </c>
      <c r="CA81" s="16" t="s">
        <v>93</v>
      </c>
      <c r="CB81" s="17">
        <v>0</v>
      </c>
      <c r="CC81" s="17">
        <v>0</v>
      </c>
      <c r="CD81" s="17">
        <v>0</v>
      </c>
      <c r="CE81" s="17">
        <v>0</v>
      </c>
      <c r="CF81" s="17">
        <v>0</v>
      </c>
      <c r="CG81" s="17">
        <v>0</v>
      </c>
      <c r="CH81" s="17">
        <v>0</v>
      </c>
      <c r="CI81" s="16" t="s">
        <v>93</v>
      </c>
      <c r="CJ81" s="17">
        <v>0</v>
      </c>
      <c r="CK81" s="17">
        <v>0</v>
      </c>
      <c r="CL81" s="17">
        <v>0</v>
      </c>
      <c r="CM81" s="17">
        <v>0</v>
      </c>
      <c r="CN81" s="17">
        <v>0</v>
      </c>
      <c r="CO81" s="17">
        <v>0</v>
      </c>
      <c r="CP81" s="16" t="s">
        <v>93</v>
      </c>
    </row>
    <row r="82" spans="1:94" x14ac:dyDescent="0.25">
      <c r="A82" s="15" t="s">
        <v>462</v>
      </c>
      <c r="B82" s="16" t="s">
        <v>467</v>
      </c>
      <c r="C82" s="16" t="s">
        <v>468</v>
      </c>
      <c r="D82" s="16" t="s">
        <v>469</v>
      </c>
      <c r="E82" s="16" t="s">
        <v>98</v>
      </c>
      <c r="F82" s="16" t="s">
        <v>99</v>
      </c>
      <c r="G82" s="16" t="s">
        <v>100</v>
      </c>
      <c r="H82" s="17">
        <v>40</v>
      </c>
      <c r="I82" s="17">
        <v>10562</v>
      </c>
      <c r="J82" s="17">
        <v>9746</v>
      </c>
      <c r="K82" s="17">
        <v>816</v>
      </c>
      <c r="L82" s="17">
        <v>465</v>
      </c>
      <c r="M82" s="17">
        <v>377580</v>
      </c>
      <c r="N82" s="17">
        <v>11</v>
      </c>
      <c r="O82" s="16" t="s">
        <v>101</v>
      </c>
      <c r="P82" s="17">
        <v>3802</v>
      </c>
      <c r="Q82" s="17">
        <v>812</v>
      </c>
      <c r="R82" s="17">
        <v>38.74</v>
      </c>
      <c r="S82" s="17">
        <v>960.18</v>
      </c>
      <c r="T82" s="17">
        <v>36</v>
      </c>
      <c r="U82" s="17">
        <v>1.26</v>
      </c>
      <c r="V82" s="16" t="s">
        <v>470</v>
      </c>
      <c r="W82" s="16" t="s">
        <v>98</v>
      </c>
      <c r="X82" s="16" t="s">
        <v>99</v>
      </c>
      <c r="Y82" s="16" t="s">
        <v>127</v>
      </c>
      <c r="Z82" s="17">
        <v>40</v>
      </c>
      <c r="AA82" s="17">
        <v>9844</v>
      </c>
      <c r="AB82" s="17">
        <v>9060</v>
      </c>
      <c r="AC82" s="17">
        <v>784</v>
      </c>
      <c r="AD82" s="17">
        <v>348</v>
      </c>
      <c r="AE82" s="17">
        <v>315288</v>
      </c>
      <c r="AF82" s="17">
        <v>9</v>
      </c>
      <c r="AG82" s="16" t="s">
        <v>101</v>
      </c>
      <c r="AH82" s="17">
        <v>3642</v>
      </c>
      <c r="AI82" s="17">
        <v>906</v>
      </c>
      <c r="AJ82" s="17">
        <v>34.799999999999997</v>
      </c>
      <c r="AK82" s="17">
        <v>1093.78</v>
      </c>
      <c r="AL82" s="17">
        <v>37</v>
      </c>
      <c r="AM82" s="17">
        <v>1.45</v>
      </c>
      <c r="AN82" s="16" t="s">
        <v>93</v>
      </c>
      <c r="AO82" s="16" t="s">
        <v>93</v>
      </c>
      <c r="AP82" s="16" t="s">
        <v>93</v>
      </c>
      <c r="AQ82" s="16" t="s">
        <v>93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6" t="s">
        <v>93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6" t="s">
        <v>93</v>
      </c>
      <c r="BG82" s="16" t="s">
        <v>93</v>
      </c>
      <c r="BH82" s="16" t="s">
        <v>93</v>
      </c>
      <c r="BI82" s="16" t="s">
        <v>93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6" t="s">
        <v>93</v>
      </c>
      <c r="BR82" s="17">
        <v>0</v>
      </c>
      <c r="BS82" s="17">
        <v>0</v>
      </c>
      <c r="BT82" s="17">
        <v>0</v>
      </c>
      <c r="BU82" s="17">
        <v>0</v>
      </c>
      <c r="BV82" s="17">
        <v>0</v>
      </c>
      <c r="BW82" s="17">
        <v>0</v>
      </c>
      <c r="BX82" s="16" t="s">
        <v>93</v>
      </c>
      <c r="BY82" s="16" t="s">
        <v>93</v>
      </c>
      <c r="BZ82" s="16" t="s">
        <v>93</v>
      </c>
      <c r="CA82" s="16" t="s">
        <v>93</v>
      </c>
      <c r="CB82" s="17">
        <v>0</v>
      </c>
      <c r="CC82" s="17">
        <v>0</v>
      </c>
      <c r="CD82" s="17">
        <v>0</v>
      </c>
      <c r="CE82" s="17">
        <v>0</v>
      </c>
      <c r="CF82" s="17">
        <v>0</v>
      </c>
      <c r="CG82" s="17">
        <v>0</v>
      </c>
      <c r="CH82" s="17">
        <v>0</v>
      </c>
      <c r="CI82" s="16" t="s">
        <v>93</v>
      </c>
      <c r="CJ82" s="17">
        <v>0</v>
      </c>
      <c r="CK82" s="17">
        <v>0</v>
      </c>
      <c r="CL82" s="17">
        <v>0</v>
      </c>
      <c r="CM82" s="17">
        <v>0</v>
      </c>
      <c r="CN82" s="17">
        <v>0</v>
      </c>
      <c r="CO82" s="17">
        <v>0</v>
      </c>
      <c r="CP82" s="16" t="s">
        <v>93</v>
      </c>
    </row>
    <row r="83" spans="1:94" x14ac:dyDescent="0.25">
      <c r="A83" s="15" t="s">
        <v>462</v>
      </c>
      <c r="B83" s="16" t="s">
        <v>471</v>
      </c>
      <c r="C83" s="16" t="s">
        <v>472</v>
      </c>
      <c r="D83" s="16" t="s">
        <v>473</v>
      </c>
      <c r="E83" s="16" t="s">
        <v>126</v>
      </c>
      <c r="F83" s="16" t="s">
        <v>99</v>
      </c>
      <c r="G83" s="16" t="s">
        <v>113</v>
      </c>
      <c r="H83" s="17">
        <v>16.7</v>
      </c>
      <c r="I83" s="17">
        <v>5220</v>
      </c>
      <c r="J83" s="17">
        <v>3825</v>
      </c>
      <c r="K83" s="17">
        <v>1395</v>
      </c>
      <c r="L83" s="17">
        <v>982</v>
      </c>
      <c r="M83" s="17">
        <v>55974</v>
      </c>
      <c r="N83" s="17">
        <v>65</v>
      </c>
      <c r="O83" s="16" t="s">
        <v>101</v>
      </c>
      <c r="P83" s="17">
        <v>1723</v>
      </c>
      <c r="Q83" s="17">
        <v>57</v>
      </c>
      <c r="R83" s="17">
        <v>14.63</v>
      </c>
      <c r="S83" s="17">
        <v>80.31</v>
      </c>
      <c r="T83" s="17">
        <v>33.01</v>
      </c>
      <c r="U83" s="17">
        <v>3.86</v>
      </c>
      <c r="V83" s="16" t="s">
        <v>474</v>
      </c>
      <c r="W83" s="16" t="s">
        <v>126</v>
      </c>
      <c r="X83" s="16" t="s">
        <v>99</v>
      </c>
      <c r="Y83" s="16" t="s">
        <v>113</v>
      </c>
      <c r="Z83" s="17">
        <v>17.2</v>
      </c>
      <c r="AA83" s="17">
        <v>4352</v>
      </c>
      <c r="AB83" s="17">
        <v>3162</v>
      </c>
      <c r="AC83" s="17">
        <v>1190</v>
      </c>
      <c r="AD83" s="17">
        <v>953</v>
      </c>
      <c r="AE83" s="17">
        <v>48603</v>
      </c>
      <c r="AF83" s="17">
        <v>57</v>
      </c>
      <c r="AG83" s="16" t="s">
        <v>101</v>
      </c>
      <c r="AH83" s="17">
        <v>1523</v>
      </c>
      <c r="AI83" s="17">
        <v>51</v>
      </c>
      <c r="AJ83" s="17">
        <v>15.37</v>
      </c>
      <c r="AK83" s="17">
        <v>76.349999999999994</v>
      </c>
      <c r="AL83" s="17">
        <v>35</v>
      </c>
      <c r="AM83" s="17">
        <v>3.93</v>
      </c>
      <c r="AN83" s="16" t="s">
        <v>93</v>
      </c>
      <c r="AO83" s="16" t="s">
        <v>93</v>
      </c>
      <c r="AP83" s="16" t="s">
        <v>93</v>
      </c>
      <c r="AQ83" s="16" t="s">
        <v>93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6" t="s">
        <v>93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6" t="s">
        <v>93</v>
      </c>
      <c r="BG83" s="16" t="s">
        <v>93</v>
      </c>
      <c r="BH83" s="16" t="s">
        <v>93</v>
      </c>
      <c r="BI83" s="16" t="s">
        <v>93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6" t="s">
        <v>93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6" t="s">
        <v>93</v>
      </c>
      <c r="BY83" s="16" t="s">
        <v>93</v>
      </c>
      <c r="BZ83" s="16" t="s">
        <v>93</v>
      </c>
      <c r="CA83" s="16" t="s">
        <v>93</v>
      </c>
      <c r="CB83" s="17">
        <v>0</v>
      </c>
      <c r="CC83" s="17">
        <v>0</v>
      </c>
      <c r="CD83" s="17">
        <v>0</v>
      </c>
      <c r="CE83" s="17">
        <v>0</v>
      </c>
      <c r="CF83" s="17">
        <v>0</v>
      </c>
      <c r="CG83" s="17">
        <v>0</v>
      </c>
      <c r="CH83" s="17">
        <v>0</v>
      </c>
      <c r="CI83" s="16" t="s">
        <v>93</v>
      </c>
      <c r="CJ83" s="17">
        <v>0</v>
      </c>
      <c r="CK83" s="17">
        <v>0</v>
      </c>
      <c r="CL83" s="17">
        <v>0</v>
      </c>
      <c r="CM83" s="17">
        <v>0</v>
      </c>
      <c r="CN83" s="17">
        <v>0</v>
      </c>
      <c r="CO83" s="17">
        <v>0</v>
      </c>
      <c r="CP83" s="16" t="s">
        <v>93</v>
      </c>
    </row>
    <row r="84" spans="1:94" x14ac:dyDescent="0.25">
      <c r="A84" s="15" t="s">
        <v>462</v>
      </c>
      <c r="B84" s="16" t="s">
        <v>475</v>
      </c>
      <c r="C84" s="16" t="s">
        <v>476</v>
      </c>
      <c r="D84" s="16" t="s">
        <v>477</v>
      </c>
      <c r="E84" s="16" t="s">
        <v>98</v>
      </c>
      <c r="F84" s="16" t="s">
        <v>99</v>
      </c>
      <c r="G84" s="16" t="s">
        <v>127</v>
      </c>
      <c r="H84" s="17">
        <v>40</v>
      </c>
      <c r="I84" s="17">
        <v>7997</v>
      </c>
      <c r="J84" s="17">
        <v>6203</v>
      </c>
      <c r="K84" s="17">
        <v>1794</v>
      </c>
      <c r="L84" s="17">
        <v>252</v>
      </c>
      <c r="M84" s="17">
        <v>228486</v>
      </c>
      <c r="N84" s="17">
        <v>7</v>
      </c>
      <c r="O84" s="16" t="s">
        <v>101</v>
      </c>
      <c r="P84" s="17">
        <v>3351</v>
      </c>
      <c r="Q84" s="17">
        <v>906.69</v>
      </c>
      <c r="R84" s="17">
        <v>36.83</v>
      </c>
      <c r="S84" s="17">
        <v>1142.43</v>
      </c>
      <c r="T84" s="17">
        <v>41.9</v>
      </c>
      <c r="U84" s="17">
        <v>1.84</v>
      </c>
      <c r="V84" s="16" t="s">
        <v>478</v>
      </c>
      <c r="W84" s="16" t="s">
        <v>98</v>
      </c>
      <c r="X84" s="16" t="s">
        <v>99</v>
      </c>
      <c r="Y84" s="16" t="s">
        <v>217</v>
      </c>
      <c r="Z84" s="17">
        <v>40</v>
      </c>
      <c r="AA84" s="17">
        <v>8759</v>
      </c>
      <c r="AB84" s="17">
        <v>6519</v>
      </c>
      <c r="AC84" s="17">
        <v>2240</v>
      </c>
      <c r="AD84" s="17">
        <v>290</v>
      </c>
      <c r="AE84" s="17">
        <v>235670</v>
      </c>
      <c r="AF84" s="17">
        <v>8</v>
      </c>
      <c r="AG84" s="16" t="s">
        <v>101</v>
      </c>
      <c r="AH84" s="17">
        <v>3756</v>
      </c>
      <c r="AI84" s="17">
        <v>812.66</v>
      </c>
      <c r="AJ84" s="17">
        <v>36.15</v>
      </c>
      <c r="AK84" s="17">
        <v>1094.8800000000001</v>
      </c>
      <c r="AL84" s="17">
        <v>42.88</v>
      </c>
      <c r="AM84" s="17">
        <v>2</v>
      </c>
      <c r="AN84" s="16" t="s">
        <v>93</v>
      </c>
      <c r="AO84" s="16" t="s">
        <v>93</v>
      </c>
      <c r="AP84" s="16" t="s">
        <v>93</v>
      </c>
      <c r="AQ84" s="16" t="s">
        <v>93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6" t="s">
        <v>93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6" t="s">
        <v>93</v>
      </c>
      <c r="BG84" s="16" t="s">
        <v>93</v>
      </c>
      <c r="BH84" s="16" t="s">
        <v>93</v>
      </c>
      <c r="BI84" s="16" t="s">
        <v>93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6" t="s">
        <v>93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6" t="s">
        <v>93</v>
      </c>
      <c r="BY84" s="16" t="s">
        <v>93</v>
      </c>
      <c r="BZ84" s="16" t="s">
        <v>93</v>
      </c>
      <c r="CA84" s="16" t="s">
        <v>93</v>
      </c>
      <c r="CB84" s="17">
        <v>0</v>
      </c>
      <c r="CC84" s="17"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6" t="s">
        <v>93</v>
      </c>
      <c r="CJ84" s="17">
        <v>0</v>
      </c>
      <c r="CK84" s="17">
        <v>0</v>
      </c>
      <c r="CL84" s="17">
        <v>0</v>
      </c>
      <c r="CM84" s="17">
        <v>0</v>
      </c>
      <c r="CN84" s="17">
        <v>0</v>
      </c>
      <c r="CO84" s="17">
        <v>0</v>
      </c>
      <c r="CP84" s="16" t="s">
        <v>93</v>
      </c>
    </row>
    <row r="85" spans="1:94" x14ac:dyDescent="0.25">
      <c r="A85" s="15" t="s">
        <v>462</v>
      </c>
      <c r="B85" s="16" t="s">
        <v>479</v>
      </c>
      <c r="C85" s="16" t="s">
        <v>480</v>
      </c>
      <c r="D85" s="16" t="s">
        <v>481</v>
      </c>
      <c r="E85" s="16" t="s">
        <v>98</v>
      </c>
      <c r="F85" s="16" t="s">
        <v>99</v>
      </c>
      <c r="G85" s="16" t="s">
        <v>127</v>
      </c>
      <c r="H85" s="17">
        <v>40</v>
      </c>
      <c r="I85" s="17">
        <v>6803</v>
      </c>
      <c r="J85" s="17">
        <v>6160</v>
      </c>
      <c r="K85" s="17">
        <v>643</v>
      </c>
      <c r="L85" s="17">
        <v>248</v>
      </c>
      <c r="M85" s="17">
        <v>211960</v>
      </c>
      <c r="N85" s="17">
        <v>7</v>
      </c>
      <c r="O85" s="16" t="s">
        <v>101</v>
      </c>
      <c r="P85" s="17">
        <v>2244</v>
      </c>
      <c r="Q85" s="17">
        <v>854.68</v>
      </c>
      <c r="R85" s="17">
        <v>34.409999999999997</v>
      </c>
      <c r="S85" s="17">
        <v>971.86</v>
      </c>
      <c r="T85" s="17">
        <v>32.99</v>
      </c>
      <c r="U85" s="17">
        <v>1.33</v>
      </c>
      <c r="V85" s="16" t="s">
        <v>482</v>
      </c>
      <c r="W85" s="16" t="s">
        <v>98</v>
      </c>
      <c r="X85" s="16" t="s">
        <v>99</v>
      </c>
      <c r="Y85" s="16" t="s">
        <v>107</v>
      </c>
      <c r="Z85" s="17">
        <v>40</v>
      </c>
      <c r="AA85" s="17">
        <v>5933</v>
      </c>
      <c r="AB85" s="17">
        <v>5468</v>
      </c>
      <c r="AC85" s="17">
        <v>465</v>
      </c>
      <c r="AD85" s="17">
        <v>229</v>
      </c>
      <c r="AE85" s="17">
        <v>203253</v>
      </c>
      <c r="AF85" s="17">
        <v>6</v>
      </c>
      <c r="AG85" s="16" t="s">
        <v>101</v>
      </c>
      <c r="AH85" s="17">
        <v>1986</v>
      </c>
      <c r="AI85" s="17">
        <v>887.57</v>
      </c>
      <c r="AJ85" s="17">
        <v>37.17</v>
      </c>
      <c r="AK85" s="17">
        <v>988.83</v>
      </c>
      <c r="AL85" s="17">
        <v>33.47</v>
      </c>
      <c r="AM85" s="17">
        <v>1.22</v>
      </c>
      <c r="AN85" s="16" t="s">
        <v>93</v>
      </c>
      <c r="AO85" s="16" t="s">
        <v>93</v>
      </c>
      <c r="AP85" s="16" t="s">
        <v>93</v>
      </c>
      <c r="AQ85" s="16" t="s">
        <v>93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6" t="s">
        <v>93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6" t="s">
        <v>93</v>
      </c>
      <c r="BG85" s="16" t="s">
        <v>93</v>
      </c>
      <c r="BH85" s="16" t="s">
        <v>93</v>
      </c>
      <c r="BI85" s="16" t="s">
        <v>93</v>
      </c>
      <c r="BJ85" s="17">
        <v>0</v>
      </c>
      <c r="BK85" s="17">
        <v>0</v>
      </c>
      <c r="BL85" s="17">
        <v>0</v>
      </c>
      <c r="BM85" s="17">
        <v>0</v>
      </c>
      <c r="BN85" s="17">
        <v>0</v>
      </c>
      <c r="BO85" s="17">
        <v>0</v>
      </c>
      <c r="BP85" s="17">
        <v>0</v>
      </c>
      <c r="BQ85" s="16" t="s">
        <v>93</v>
      </c>
      <c r="BR85" s="17">
        <v>0</v>
      </c>
      <c r="BS85" s="17">
        <v>0</v>
      </c>
      <c r="BT85" s="17">
        <v>0</v>
      </c>
      <c r="BU85" s="17">
        <v>0</v>
      </c>
      <c r="BV85" s="17">
        <v>0</v>
      </c>
      <c r="BW85" s="17">
        <v>0</v>
      </c>
      <c r="BX85" s="16" t="s">
        <v>93</v>
      </c>
      <c r="BY85" s="16" t="s">
        <v>93</v>
      </c>
      <c r="BZ85" s="16" t="s">
        <v>93</v>
      </c>
      <c r="CA85" s="16" t="s">
        <v>93</v>
      </c>
      <c r="CB85" s="17">
        <v>0</v>
      </c>
      <c r="CC85" s="17">
        <v>0</v>
      </c>
      <c r="CD85" s="17">
        <v>0</v>
      </c>
      <c r="CE85" s="17">
        <v>0</v>
      </c>
      <c r="CF85" s="17">
        <v>0</v>
      </c>
      <c r="CG85" s="17">
        <v>0</v>
      </c>
      <c r="CH85" s="17">
        <v>0</v>
      </c>
      <c r="CI85" s="16" t="s">
        <v>93</v>
      </c>
      <c r="CJ85" s="17">
        <v>0</v>
      </c>
      <c r="CK85" s="17">
        <v>0</v>
      </c>
      <c r="CL85" s="17">
        <v>0</v>
      </c>
      <c r="CM85" s="17">
        <v>0</v>
      </c>
      <c r="CN85" s="17">
        <v>0</v>
      </c>
      <c r="CO85" s="17">
        <v>0</v>
      </c>
      <c r="CP85" s="16" t="s">
        <v>93</v>
      </c>
    </row>
    <row r="86" spans="1:94" x14ac:dyDescent="0.25">
      <c r="A86" s="15" t="s">
        <v>462</v>
      </c>
      <c r="B86" s="16" t="s">
        <v>483</v>
      </c>
      <c r="C86" s="16" t="s">
        <v>484</v>
      </c>
      <c r="D86" s="16" t="s">
        <v>485</v>
      </c>
      <c r="E86" s="16" t="s">
        <v>98</v>
      </c>
      <c r="F86" s="16" t="s">
        <v>99</v>
      </c>
      <c r="G86" s="16" t="s">
        <v>127</v>
      </c>
      <c r="H86" s="17">
        <v>40</v>
      </c>
      <c r="I86" s="17">
        <v>9154</v>
      </c>
      <c r="J86" s="17">
        <v>8208</v>
      </c>
      <c r="K86" s="17">
        <v>946</v>
      </c>
      <c r="L86" s="17">
        <v>615</v>
      </c>
      <c r="M86" s="17">
        <v>315495</v>
      </c>
      <c r="N86" s="17">
        <v>16</v>
      </c>
      <c r="O86" s="16" t="s">
        <v>101</v>
      </c>
      <c r="P86" s="17">
        <v>3387</v>
      </c>
      <c r="Q86" s="17">
        <v>513</v>
      </c>
      <c r="R86" s="17">
        <v>38.44</v>
      </c>
      <c r="S86" s="17">
        <v>572.13</v>
      </c>
      <c r="T86" s="17">
        <v>37</v>
      </c>
      <c r="U86" s="17">
        <v>1.35</v>
      </c>
      <c r="V86" s="16" t="s">
        <v>486</v>
      </c>
      <c r="W86" s="16" t="s">
        <v>186</v>
      </c>
      <c r="X86" s="16" t="s">
        <v>99</v>
      </c>
      <c r="Y86" s="16" t="s">
        <v>100</v>
      </c>
      <c r="Z86" s="17">
        <v>17.8</v>
      </c>
      <c r="AA86" s="17">
        <v>10376</v>
      </c>
      <c r="AB86" s="17">
        <v>9152</v>
      </c>
      <c r="AC86" s="17">
        <v>1224</v>
      </c>
      <c r="AD86" s="17">
        <v>323</v>
      </c>
      <c r="AE86" s="17">
        <v>155686</v>
      </c>
      <c r="AF86" s="17">
        <v>19</v>
      </c>
      <c r="AG86" s="16" t="s">
        <v>101</v>
      </c>
      <c r="AH86" s="17">
        <v>2386</v>
      </c>
      <c r="AI86" s="17">
        <v>482</v>
      </c>
      <c r="AJ86" s="17">
        <v>17.010000000000002</v>
      </c>
      <c r="AK86" s="17">
        <v>546.11</v>
      </c>
      <c r="AL86" s="17">
        <v>23</v>
      </c>
      <c r="AM86" s="17">
        <v>1.92</v>
      </c>
      <c r="AN86" s="16" t="s">
        <v>93</v>
      </c>
      <c r="AO86" s="16" t="s">
        <v>93</v>
      </c>
      <c r="AP86" s="16" t="s">
        <v>93</v>
      </c>
      <c r="AQ86" s="16" t="s">
        <v>93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6" t="s">
        <v>93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6" t="s">
        <v>93</v>
      </c>
      <c r="BG86" s="16" t="s">
        <v>93</v>
      </c>
      <c r="BH86" s="16" t="s">
        <v>93</v>
      </c>
      <c r="BI86" s="16" t="s">
        <v>93</v>
      </c>
      <c r="BJ86" s="17">
        <v>0</v>
      </c>
      <c r="BK86" s="17">
        <v>0</v>
      </c>
      <c r="BL86" s="17">
        <v>0</v>
      </c>
      <c r="BM86" s="17">
        <v>0</v>
      </c>
      <c r="BN86" s="17">
        <v>0</v>
      </c>
      <c r="BO86" s="17">
        <v>0</v>
      </c>
      <c r="BP86" s="17">
        <v>0</v>
      </c>
      <c r="BQ86" s="16" t="s">
        <v>93</v>
      </c>
      <c r="BR86" s="17">
        <v>0</v>
      </c>
      <c r="BS86" s="17">
        <v>0</v>
      </c>
      <c r="BT86" s="17">
        <v>0</v>
      </c>
      <c r="BU86" s="17">
        <v>0</v>
      </c>
      <c r="BV86" s="17">
        <v>0</v>
      </c>
      <c r="BW86" s="17">
        <v>0</v>
      </c>
      <c r="BX86" s="16" t="s">
        <v>93</v>
      </c>
      <c r="BY86" s="16" t="s">
        <v>93</v>
      </c>
      <c r="BZ86" s="16" t="s">
        <v>93</v>
      </c>
      <c r="CA86" s="16" t="s">
        <v>93</v>
      </c>
      <c r="CB86" s="17">
        <v>0</v>
      </c>
      <c r="CC86" s="17">
        <v>0</v>
      </c>
      <c r="CD86" s="17">
        <v>0</v>
      </c>
      <c r="CE86" s="17">
        <v>0</v>
      </c>
      <c r="CF86" s="17">
        <v>0</v>
      </c>
      <c r="CG86" s="17">
        <v>0</v>
      </c>
      <c r="CH86" s="17">
        <v>0</v>
      </c>
      <c r="CI86" s="16" t="s">
        <v>93</v>
      </c>
      <c r="CJ86" s="17">
        <v>0</v>
      </c>
      <c r="CK86" s="17">
        <v>0</v>
      </c>
      <c r="CL86" s="17">
        <v>0</v>
      </c>
      <c r="CM86" s="17">
        <v>0</v>
      </c>
      <c r="CN86" s="17">
        <v>0</v>
      </c>
      <c r="CO86" s="17">
        <v>0</v>
      </c>
      <c r="CP86" s="16" t="s">
        <v>93</v>
      </c>
    </row>
    <row r="87" spans="1:94" x14ac:dyDescent="0.25">
      <c r="A87" s="15" t="s">
        <v>462</v>
      </c>
      <c r="B87" s="16" t="s">
        <v>487</v>
      </c>
      <c r="C87" s="16" t="s">
        <v>488</v>
      </c>
      <c r="D87" s="16" t="s">
        <v>489</v>
      </c>
      <c r="E87" s="16" t="s">
        <v>98</v>
      </c>
      <c r="F87" s="16" t="s">
        <v>99</v>
      </c>
      <c r="G87" s="16" t="s">
        <v>120</v>
      </c>
      <c r="H87" s="17">
        <v>40</v>
      </c>
      <c r="I87" s="17">
        <v>15546</v>
      </c>
      <c r="J87" s="17">
        <v>14570</v>
      </c>
      <c r="K87" s="17">
        <v>976</v>
      </c>
      <c r="L87" s="17">
        <v>806</v>
      </c>
      <c r="M87" s="17">
        <v>551625</v>
      </c>
      <c r="N87" s="17">
        <v>21</v>
      </c>
      <c r="O87" s="16" t="s">
        <v>101</v>
      </c>
      <c r="P87" s="17">
        <v>5372</v>
      </c>
      <c r="Q87" s="17">
        <v>684.4</v>
      </c>
      <c r="R87" s="17">
        <v>37.86</v>
      </c>
      <c r="S87" s="17">
        <v>740.29</v>
      </c>
      <c r="T87" s="17">
        <v>34.56</v>
      </c>
      <c r="U87" s="17">
        <v>1.22</v>
      </c>
      <c r="V87" s="16" t="s">
        <v>490</v>
      </c>
      <c r="W87" s="16" t="s">
        <v>98</v>
      </c>
      <c r="X87" s="16" t="s">
        <v>99</v>
      </c>
      <c r="Y87" s="16" t="s">
        <v>107</v>
      </c>
      <c r="Z87" s="17">
        <v>40</v>
      </c>
      <c r="AA87" s="17">
        <v>13877</v>
      </c>
      <c r="AB87" s="17">
        <v>13133</v>
      </c>
      <c r="AC87" s="17">
        <v>744</v>
      </c>
      <c r="AD87" s="17">
        <v>847</v>
      </c>
      <c r="AE87" s="17">
        <v>501241</v>
      </c>
      <c r="AF87" s="17">
        <v>22</v>
      </c>
      <c r="AG87" s="16" t="s">
        <v>101</v>
      </c>
      <c r="AH87" s="17">
        <v>4946</v>
      </c>
      <c r="AI87" s="17">
        <v>591.78</v>
      </c>
      <c r="AJ87" s="17">
        <v>38.17</v>
      </c>
      <c r="AK87" s="17">
        <v>630.77</v>
      </c>
      <c r="AL87" s="17">
        <v>35.64</v>
      </c>
      <c r="AM87" s="17">
        <v>1.24</v>
      </c>
      <c r="AN87" s="16" t="s">
        <v>93</v>
      </c>
      <c r="AO87" s="16" t="s">
        <v>93</v>
      </c>
      <c r="AP87" s="16" t="s">
        <v>93</v>
      </c>
      <c r="AQ87" s="16" t="s">
        <v>93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6" t="s">
        <v>93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6" t="s">
        <v>93</v>
      </c>
      <c r="BG87" s="16" t="s">
        <v>93</v>
      </c>
      <c r="BH87" s="16" t="s">
        <v>93</v>
      </c>
      <c r="BI87" s="16" t="s">
        <v>93</v>
      </c>
      <c r="BJ87" s="17">
        <v>0</v>
      </c>
      <c r="BK87" s="17">
        <v>0</v>
      </c>
      <c r="BL87" s="17">
        <v>0</v>
      </c>
      <c r="BM87" s="17">
        <v>0</v>
      </c>
      <c r="BN87" s="17">
        <v>0</v>
      </c>
      <c r="BO87" s="17">
        <v>0</v>
      </c>
      <c r="BP87" s="17">
        <v>0</v>
      </c>
      <c r="BQ87" s="16" t="s">
        <v>93</v>
      </c>
      <c r="BR87" s="17">
        <v>0</v>
      </c>
      <c r="BS87" s="17">
        <v>0</v>
      </c>
      <c r="BT87" s="17">
        <v>0</v>
      </c>
      <c r="BU87" s="17">
        <v>0</v>
      </c>
      <c r="BV87" s="17">
        <v>0</v>
      </c>
      <c r="BW87" s="17">
        <v>0</v>
      </c>
      <c r="BX87" s="16" t="s">
        <v>93</v>
      </c>
      <c r="BY87" s="16" t="s">
        <v>93</v>
      </c>
      <c r="BZ87" s="16" t="s">
        <v>93</v>
      </c>
      <c r="CA87" s="16" t="s">
        <v>93</v>
      </c>
      <c r="CB87" s="17">
        <v>0</v>
      </c>
      <c r="CC87" s="17">
        <v>0</v>
      </c>
      <c r="CD87" s="17">
        <v>0</v>
      </c>
      <c r="CE87" s="17">
        <v>0</v>
      </c>
      <c r="CF87" s="17">
        <v>0</v>
      </c>
      <c r="CG87" s="17">
        <v>0</v>
      </c>
      <c r="CH87" s="17">
        <v>0</v>
      </c>
      <c r="CI87" s="16" t="s">
        <v>93</v>
      </c>
      <c r="CJ87" s="17">
        <v>0</v>
      </c>
      <c r="CK87" s="17">
        <v>0</v>
      </c>
      <c r="CL87" s="17">
        <v>0</v>
      </c>
      <c r="CM87" s="17">
        <v>0</v>
      </c>
      <c r="CN87" s="17">
        <v>0</v>
      </c>
      <c r="CO87" s="17">
        <v>0</v>
      </c>
      <c r="CP87" s="16" t="s">
        <v>93</v>
      </c>
    </row>
    <row r="88" spans="1:94" x14ac:dyDescent="0.25">
      <c r="A88" s="15" t="s">
        <v>462</v>
      </c>
      <c r="B88" s="16" t="s">
        <v>491</v>
      </c>
      <c r="C88" s="16" t="s">
        <v>492</v>
      </c>
      <c r="D88" s="16" t="s">
        <v>493</v>
      </c>
      <c r="E88" s="16" t="s">
        <v>98</v>
      </c>
      <c r="F88" s="16" t="s">
        <v>99</v>
      </c>
      <c r="G88" s="16" t="s">
        <v>152</v>
      </c>
      <c r="H88" s="17">
        <v>40</v>
      </c>
      <c r="I88" s="17">
        <v>9475</v>
      </c>
      <c r="J88" s="17">
        <v>8513</v>
      </c>
      <c r="K88" s="17">
        <v>962</v>
      </c>
      <c r="L88" s="17">
        <v>312</v>
      </c>
      <c r="M88" s="17">
        <v>333216</v>
      </c>
      <c r="N88" s="17">
        <v>8</v>
      </c>
      <c r="O88" s="16" t="s">
        <v>101</v>
      </c>
      <c r="P88" s="17">
        <v>3268</v>
      </c>
      <c r="Q88" s="17">
        <v>1068</v>
      </c>
      <c r="R88" s="17">
        <v>39.14</v>
      </c>
      <c r="S88" s="17">
        <v>1184.3800000000001</v>
      </c>
      <c r="T88" s="17">
        <v>34.49</v>
      </c>
      <c r="U88" s="17">
        <v>1.23</v>
      </c>
      <c r="V88" s="16" t="s">
        <v>494</v>
      </c>
      <c r="W88" s="16" t="s">
        <v>98</v>
      </c>
      <c r="X88" s="16" t="s">
        <v>122</v>
      </c>
      <c r="Y88" s="16" t="s">
        <v>163</v>
      </c>
      <c r="Z88" s="17">
        <v>39.6</v>
      </c>
      <c r="AA88" s="17">
        <v>11106</v>
      </c>
      <c r="AB88" s="17">
        <v>9953</v>
      </c>
      <c r="AC88" s="17">
        <v>1153</v>
      </c>
      <c r="AD88" s="17">
        <v>376</v>
      </c>
      <c r="AE88" s="17">
        <v>379235</v>
      </c>
      <c r="AF88" s="17">
        <v>10</v>
      </c>
      <c r="AG88" s="16" t="s">
        <v>317</v>
      </c>
      <c r="AH88" s="17">
        <v>4226</v>
      </c>
      <c r="AI88" s="17">
        <v>1008.6</v>
      </c>
      <c r="AJ88" s="17">
        <v>38.1</v>
      </c>
      <c r="AK88" s="17">
        <v>1110.5999999999999</v>
      </c>
      <c r="AL88" s="17">
        <v>38.049999999999997</v>
      </c>
      <c r="AM88" s="17">
        <v>1.96</v>
      </c>
      <c r="AN88" s="16" t="s">
        <v>93</v>
      </c>
      <c r="AO88" s="16" t="s">
        <v>93</v>
      </c>
      <c r="AP88" s="16" t="s">
        <v>93</v>
      </c>
      <c r="AQ88" s="16" t="s">
        <v>93</v>
      </c>
      <c r="AR88" s="17">
        <v>0</v>
      </c>
      <c r="AS88" s="17">
        <v>0</v>
      </c>
      <c r="AT88" s="17">
        <v>0</v>
      </c>
      <c r="AU88" s="17">
        <v>0</v>
      </c>
      <c r="AV88" s="17">
        <v>0</v>
      </c>
      <c r="AW88" s="17">
        <v>0</v>
      </c>
      <c r="AX88" s="17">
        <v>0</v>
      </c>
      <c r="AY88" s="16" t="s">
        <v>93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6" t="s">
        <v>93</v>
      </c>
      <c r="BG88" s="16" t="s">
        <v>93</v>
      </c>
      <c r="BH88" s="16" t="s">
        <v>93</v>
      </c>
      <c r="BI88" s="16" t="s">
        <v>93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7">
        <v>0</v>
      </c>
      <c r="BQ88" s="16" t="s">
        <v>93</v>
      </c>
      <c r="BR88" s="17">
        <v>0</v>
      </c>
      <c r="BS88" s="17">
        <v>0</v>
      </c>
      <c r="BT88" s="17">
        <v>0</v>
      </c>
      <c r="BU88" s="17">
        <v>0</v>
      </c>
      <c r="BV88" s="17">
        <v>0</v>
      </c>
      <c r="BW88" s="17">
        <v>0</v>
      </c>
      <c r="BX88" s="16" t="s">
        <v>93</v>
      </c>
      <c r="BY88" s="16" t="s">
        <v>93</v>
      </c>
      <c r="BZ88" s="16" t="s">
        <v>93</v>
      </c>
      <c r="CA88" s="16" t="s">
        <v>93</v>
      </c>
      <c r="CB88" s="17">
        <v>0</v>
      </c>
      <c r="CC88" s="17">
        <v>0</v>
      </c>
      <c r="CD88" s="17">
        <v>0</v>
      </c>
      <c r="CE88" s="17">
        <v>0</v>
      </c>
      <c r="CF88" s="17">
        <v>0</v>
      </c>
      <c r="CG88" s="17">
        <v>0</v>
      </c>
      <c r="CH88" s="17">
        <v>0</v>
      </c>
      <c r="CI88" s="16" t="s">
        <v>93</v>
      </c>
      <c r="CJ88" s="17">
        <v>0</v>
      </c>
      <c r="CK88" s="17">
        <v>0</v>
      </c>
      <c r="CL88" s="17">
        <v>0</v>
      </c>
      <c r="CM88" s="17">
        <v>0</v>
      </c>
      <c r="CN88" s="17">
        <v>0</v>
      </c>
      <c r="CO88" s="17">
        <v>0</v>
      </c>
      <c r="CP88" s="16" t="s">
        <v>93</v>
      </c>
    </row>
    <row r="89" spans="1:94" x14ac:dyDescent="0.25">
      <c r="A89" s="15" t="s">
        <v>462</v>
      </c>
      <c r="B89" s="16" t="s">
        <v>495</v>
      </c>
      <c r="C89" s="16" t="s">
        <v>496</v>
      </c>
      <c r="D89" s="16" t="s">
        <v>497</v>
      </c>
      <c r="E89" s="16" t="s">
        <v>126</v>
      </c>
      <c r="F89" s="16" t="s">
        <v>99</v>
      </c>
      <c r="G89" s="16" t="s">
        <v>100</v>
      </c>
      <c r="H89" s="17">
        <v>16.399999999999999</v>
      </c>
      <c r="I89" s="17">
        <v>2550</v>
      </c>
      <c r="J89" s="17">
        <v>1275</v>
      </c>
      <c r="K89" s="17">
        <v>1275</v>
      </c>
      <c r="L89" s="17">
        <v>2051</v>
      </c>
      <c r="M89" s="17">
        <v>20589</v>
      </c>
      <c r="N89" s="17">
        <v>125</v>
      </c>
      <c r="O89" s="16" t="s">
        <v>101</v>
      </c>
      <c r="P89" s="17">
        <v>826</v>
      </c>
      <c r="Q89" s="17">
        <v>10.039999999999999</v>
      </c>
      <c r="R89" s="17">
        <v>16.149999999999999</v>
      </c>
      <c r="S89" s="17">
        <v>20.399999999999999</v>
      </c>
      <c r="T89" s="17">
        <v>32.39</v>
      </c>
      <c r="U89" s="17">
        <v>5.03</v>
      </c>
      <c r="V89" s="16" t="s">
        <v>498</v>
      </c>
      <c r="W89" s="16" t="s">
        <v>126</v>
      </c>
      <c r="X89" s="16" t="s">
        <v>99</v>
      </c>
      <c r="Y89" s="16" t="s">
        <v>100</v>
      </c>
      <c r="Z89" s="17">
        <v>16.399999999999999</v>
      </c>
      <c r="AA89" s="17">
        <v>3750</v>
      </c>
      <c r="AB89" s="17">
        <v>1875</v>
      </c>
      <c r="AC89" s="17">
        <v>1875</v>
      </c>
      <c r="AD89" s="17">
        <v>1232</v>
      </c>
      <c r="AE89" s="17">
        <v>30884</v>
      </c>
      <c r="AF89" s="17">
        <v>75</v>
      </c>
      <c r="AG89" s="16" t="s">
        <v>101</v>
      </c>
      <c r="AH89" s="17">
        <v>1239</v>
      </c>
      <c r="AI89" s="17">
        <v>25.07</v>
      </c>
      <c r="AJ89" s="17">
        <v>16.47</v>
      </c>
      <c r="AK89" s="17">
        <v>50</v>
      </c>
      <c r="AL89" s="17">
        <v>33.04</v>
      </c>
      <c r="AM89" s="17">
        <v>5.03</v>
      </c>
      <c r="AN89" s="16" t="s">
        <v>93</v>
      </c>
      <c r="AO89" s="16" t="s">
        <v>93</v>
      </c>
      <c r="AP89" s="16" t="s">
        <v>93</v>
      </c>
      <c r="AQ89" s="16" t="s">
        <v>93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6" t="s">
        <v>93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6" t="s">
        <v>93</v>
      </c>
      <c r="BG89" s="16" t="s">
        <v>93</v>
      </c>
      <c r="BH89" s="16" t="s">
        <v>93</v>
      </c>
      <c r="BI89" s="16" t="s">
        <v>93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7">
        <v>0</v>
      </c>
      <c r="BP89" s="17">
        <v>0</v>
      </c>
      <c r="BQ89" s="16" t="s">
        <v>93</v>
      </c>
      <c r="BR89" s="17">
        <v>0</v>
      </c>
      <c r="BS89" s="17">
        <v>0</v>
      </c>
      <c r="BT89" s="17">
        <v>0</v>
      </c>
      <c r="BU89" s="17">
        <v>0</v>
      </c>
      <c r="BV89" s="17">
        <v>0</v>
      </c>
      <c r="BW89" s="17">
        <v>0</v>
      </c>
      <c r="BX89" s="16" t="s">
        <v>93</v>
      </c>
      <c r="BY89" s="16" t="s">
        <v>93</v>
      </c>
      <c r="BZ89" s="16" t="s">
        <v>93</v>
      </c>
      <c r="CA89" s="16" t="s">
        <v>93</v>
      </c>
      <c r="CB89" s="17">
        <v>0</v>
      </c>
      <c r="CC89" s="17">
        <v>0</v>
      </c>
      <c r="CD89" s="17">
        <v>0</v>
      </c>
      <c r="CE89" s="17">
        <v>0</v>
      </c>
      <c r="CF89" s="17">
        <v>0</v>
      </c>
      <c r="CG89" s="17">
        <v>0</v>
      </c>
      <c r="CH89" s="17">
        <v>0</v>
      </c>
      <c r="CI89" s="16" t="s">
        <v>93</v>
      </c>
      <c r="CJ89" s="17">
        <v>0</v>
      </c>
      <c r="CK89" s="17">
        <v>0</v>
      </c>
      <c r="CL89" s="17">
        <v>0</v>
      </c>
      <c r="CM89" s="17">
        <v>0</v>
      </c>
      <c r="CN89" s="17">
        <v>0</v>
      </c>
      <c r="CO89" s="17">
        <v>0</v>
      </c>
      <c r="CP89" s="16" t="s">
        <v>93</v>
      </c>
    </row>
    <row r="90" spans="1:94" x14ac:dyDescent="0.25">
      <c r="A90" s="15" t="s">
        <v>462</v>
      </c>
      <c r="B90" s="16" t="s">
        <v>499</v>
      </c>
      <c r="C90" s="16" t="s">
        <v>500</v>
      </c>
      <c r="D90" s="16" t="s">
        <v>501</v>
      </c>
      <c r="E90" s="16" t="s">
        <v>98</v>
      </c>
      <c r="F90" s="16" t="s">
        <v>99</v>
      </c>
      <c r="G90" s="16" t="s">
        <v>187</v>
      </c>
      <c r="H90" s="17">
        <v>40</v>
      </c>
      <c r="I90" s="17">
        <v>9621</v>
      </c>
      <c r="J90" s="17">
        <v>5819</v>
      </c>
      <c r="K90" s="17">
        <v>3802</v>
      </c>
      <c r="L90" s="17">
        <v>309</v>
      </c>
      <c r="M90" s="17">
        <v>213754</v>
      </c>
      <c r="N90" s="17">
        <v>9</v>
      </c>
      <c r="O90" s="16" t="s">
        <v>101</v>
      </c>
      <c r="P90" s="17">
        <v>3382</v>
      </c>
      <c r="Q90" s="17">
        <v>691.76</v>
      </c>
      <c r="R90" s="17">
        <v>36.729999999999997</v>
      </c>
      <c r="S90" s="17">
        <v>1069</v>
      </c>
      <c r="T90" s="17">
        <v>35.15</v>
      </c>
      <c r="U90" s="17">
        <v>1.98</v>
      </c>
      <c r="V90" s="16" t="s">
        <v>502</v>
      </c>
      <c r="W90" s="16" t="s">
        <v>98</v>
      </c>
      <c r="X90" s="16" t="s">
        <v>99</v>
      </c>
      <c r="Y90" s="16" t="s">
        <v>187</v>
      </c>
      <c r="Z90" s="17">
        <v>40</v>
      </c>
      <c r="AA90" s="17">
        <v>8899</v>
      </c>
      <c r="AB90" s="17">
        <v>5639</v>
      </c>
      <c r="AC90" s="17">
        <v>3260</v>
      </c>
      <c r="AD90" s="17">
        <v>312</v>
      </c>
      <c r="AE90" s="17">
        <v>200924</v>
      </c>
      <c r="AF90" s="17">
        <v>9</v>
      </c>
      <c r="AG90" s="16" t="s">
        <v>101</v>
      </c>
      <c r="AH90" s="17">
        <v>3061</v>
      </c>
      <c r="AI90" s="17">
        <v>643.99</v>
      </c>
      <c r="AJ90" s="17">
        <v>35.630000000000003</v>
      </c>
      <c r="AK90" s="17">
        <v>988.78</v>
      </c>
      <c r="AL90" s="17">
        <v>34.4</v>
      </c>
      <c r="AM90" s="17">
        <v>1.91</v>
      </c>
      <c r="AN90" s="16" t="s">
        <v>93</v>
      </c>
      <c r="AO90" s="16" t="s">
        <v>93</v>
      </c>
      <c r="AP90" s="16" t="s">
        <v>93</v>
      </c>
      <c r="AQ90" s="16" t="s">
        <v>93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6" t="s">
        <v>93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6" t="s">
        <v>93</v>
      </c>
      <c r="BG90" s="16" t="s">
        <v>93</v>
      </c>
      <c r="BH90" s="16" t="s">
        <v>93</v>
      </c>
      <c r="BI90" s="16" t="s">
        <v>93</v>
      </c>
      <c r="BJ90" s="17">
        <v>0</v>
      </c>
      <c r="BK90" s="17">
        <v>0</v>
      </c>
      <c r="BL90" s="17">
        <v>0</v>
      </c>
      <c r="BM90" s="17">
        <v>0</v>
      </c>
      <c r="BN90" s="17">
        <v>0</v>
      </c>
      <c r="BO90" s="17">
        <v>0</v>
      </c>
      <c r="BP90" s="17">
        <v>0</v>
      </c>
      <c r="BQ90" s="16" t="s">
        <v>93</v>
      </c>
      <c r="BR90" s="17">
        <v>0</v>
      </c>
      <c r="BS90" s="17">
        <v>0</v>
      </c>
      <c r="BT90" s="17">
        <v>0</v>
      </c>
      <c r="BU90" s="17">
        <v>0</v>
      </c>
      <c r="BV90" s="17">
        <v>0</v>
      </c>
      <c r="BW90" s="17">
        <v>0</v>
      </c>
      <c r="BX90" s="16" t="s">
        <v>93</v>
      </c>
      <c r="BY90" s="16" t="s">
        <v>93</v>
      </c>
      <c r="BZ90" s="16" t="s">
        <v>93</v>
      </c>
      <c r="CA90" s="16" t="s">
        <v>93</v>
      </c>
      <c r="CB90" s="17">
        <v>0</v>
      </c>
      <c r="CC90" s="17">
        <v>0</v>
      </c>
      <c r="CD90" s="17">
        <v>0</v>
      </c>
      <c r="CE90" s="17">
        <v>0</v>
      </c>
      <c r="CF90" s="17">
        <v>0</v>
      </c>
      <c r="CG90" s="17">
        <v>0</v>
      </c>
      <c r="CH90" s="17">
        <v>0</v>
      </c>
      <c r="CI90" s="16" t="s">
        <v>93</v>
      </c>
      <c r="CJ90" s="17">
        <v>0</v>
      </c>
      <c r="CK90" s="17">
        <v>0</v>
      </c>
      <c r="CL90" s="17">
        <v>0</v>
      </c>
      <c r="CM90" s="17">
        <v>0</v>
      </c>
      <c r="CN90" s="17">
        <v>0</v>
      </c>
      <c r="CO90" s="17">
        <v>0</v>
      </c>
      <c r="CP90" s="16" t="s">
        <v>93</v>
      </c>
    </row>
    <row r="91" spans="1:94" x14ac:dyDescent="0.25">
      <c r="A91" s="15" t="s">
        <v>503</v>
      </c>
      <c r="B91" s="16" t="s">
        <v>504</v>
      </c>
      <c r="C91" s="16" t="s">
        <v>505</v>
      </c>
      <c r="D91" s="16" t="s">
        <v>506</v>
      </c>
      <c r="E91" s="16" t="s">
        <v>98</v>
      </c>
      <c r="F91" s="16" t="s">
        <v>99</v>
      </c>
      <c r="G91" s="16" t="s">
        <v>100</v>
      </c>
      <c r="H91" s="17">
        <v>40</v>
      </c>
      <c r="I91" s="17">
        <v>8265</v>
      </c>
      <c r="J91" s="17">
        <v>8016</v>
      </c>
      <c r="K91" s="17">
        <v>249</v>
      </c>
      <c r="L91" s="17">
        <v>256</v>
      </c>
      <c r="M91" s="17">
        <v>256512</v>
      </c>
      <c r="N91" s="17">
        <v>8</v>
      </c>
      <c r="O91" s="16" t="s">
        <v>101</v>
      </c>
      <c r="P91" s="17">
        <v>2553</v>
      </c>
      <c r="Q91" s="17">
        <v>1002</v>
      </c>
      <c r="R91" s="17">
        <v>32</v>
      </c>
      <c r="S91" s="17">
        <v>1033.1300000000001</v>
      </c>
      <c r="T91" s="17">
        <v>30.89</v>
      </c>
      <c r="U91" s="17">
        <v>1.25</v>
      </c>
      <c r="V91" s="16" t="s">
        <v>507</v>
      </c>
      <c r="W91" s="16" t="s">
        <v>98</v>
      </c>
      <c r="X91" s="16" t="s">
        <v>99</v>
      </c>
      <c r="Y91" s="16" t="s">
        <v>100</v>
      </c>
      <c r="Z91" s="17">
        <v>40</v>
      </c>
      <c r="AA91" s="17">
        <v>9500</v>
      </c>
      <c r="AB91" s="17">
        <v>9100</v>
      </c>
      <c r="AC91" s="17">
        <v>400</v>
      </c>
      <c r="AD91" s="17">
        <v>248</v>
      </c>
      <c r="AE91" s="17">
        <v>282125</v>
      </c>
      <c r="AF91" s="17">
        <v>8</v>
      </c>
      <c r="AG91" s="16" t="s">
        <v>101</v>
      </c>
      <c r="AH91" s="17">
        <v>2859</v>
      </c>
      <c r="AI91" s="17">
        <v>1137.5999999999999</v>
      </c>
      <c r="AJ91" s="17">
        <v>31</v>
      </c>
      <c r="AK91" s="17">
        <v>1187.5</v>
      </c>
      <c r="AL91" s="17">
        <v>30.09</v>
      </c>
      <c r="AM91" s="17">
        <v>1.27</v>
      </c>
      <c r="AN91" s="16" t="s">
        <v>93</v>
      </c>
      <c r="AO91" s="16" t="s">
        <v>93</v>
      </c>
      <c r="AP91" s="16" t="s">
        <v>93</v>
      </c>
      <c r="AQ91" s="16" t="s">
        <v>93</v>
      </c>
      <c r="AR91" s="17">
        <v>0</v>
      </c>
      <c r="AS91" s="17">
        <v>0</v>
      </c>
      <c r="AT91" s="17">
        <v>0</v>
      </c>
      <c r="AU91" s="17">
        <v>0</v>
      </c>
      <c r="AV91" s="17">
        <v>0</v>
      </c>
      <c r="AW91" s="17">
        <v>0</v>
      </c>
      <c r="AX91" s="17">
        <v>0</v>
      </c>
      <c r="AY91" s="16" t="s">
        <v>93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6" t="s">
        <v>93</v>
      </c>
      <c r="BG91" s="16" t="s">
        <v>93</v>
      </c>
      <c r="BH91" s="16" t="s">
        <v>93</v>
      </c>
      <c r="BI91" s="16" t="s">
        <v>93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7">
        <v>0</v>
      </c>
      <c r="BP91" s="17">
        <v>0</v>
      </c>
      <c r="BQ91" s="16" t="s">
        <v>93</v>
      </c>
      <c r="BR91" s="17">
        <v>0</v>
      </c>
      <c r="BS91" s="17">
        <v>0</v>
      </c>
      <c r="BT91" s="17">
        <v>0</v>
      </c>
      <c r="BU91" s="17">
        <v>0</v>
      </c>
      <c r="BV91" s="17">
        <v>0</v>
      </c>
      <c r="BW91" s="17">
        <v>0</v>
      </c>
      <c r="BX91" s="16" t="s">
        <v>93</v>
      </c>
      <c r="BY91" s="16" t="s">
        <v>93</v>
      </c>
      <c r="BZ91" s="16" t="s">
        <v>93</v>
      </c>
      <c r="CA91" s="16" t="s">
        <v>93</v>
      </c>
      <c r="CB91" s="17">
        <v>0</v>
      </c>
      <c r="CC91" s="17">
        <v>0</v>
      </c>
      <c r="CD91" s="17">
        <v>0</v>
      </c>
      <c r="CE91" s="17">
        <v>0</v>
      </c>
      <c r="CF91" s="17">
        <v>0</v>
      </c>
      <c r="CG91" s="17">
        <v>0</v>
      </c>
      <c r="CH91" s="17">
        <v>0</v>
      </c>
      <c r="CI91" s="16" t="s">
        <v>93</v>
      </c>
      <c r="CJ91" s="17">
        <v>0</v>
      </c>
      <c r="CK91" s="17">
        <v>0</v>
      </c>
      <c r="CL91" s="17">
        <v>0</v>
      </c>
      <c r="CM91" s="17">
        <v>0</v>
      </c>
      <c r="CN91" s="17">
        <v>0</v>
      </c>
      <c r="CO91" s="17">
        <v>0</v>
      </c>
      <c r="CP91" s="16" t="s">
        <v>93</v>
      </c>
    </row>
    <row r="92" spans="1:94" x14ac:dyDescent="0.25">
      <c r="A92" s="15" t="s">
        <v>503</v>
      </c>
      <c r="B92" s="16" t="s">
        <v>508</v>
      </c>
      <c r="C92" s="16" t="s">
        <v>509</v>
      </c>
      <c r="D92" s="16" t="s">
        <v>510</v>
      </c>
      <c r="E92" s="16" t="s">
        <v>98</v>
      </c>
      <c r="F92" s="16" t="s">
        <v>99</v>
      </c>
      <c r="G92" s="16" t="s">
        <v>175</v>
      </c>
      <c r="H92" s="17">
        <v>40</v>
      </c>
      <c r="I92" s="17">
        <v>9343</v>
      </c>
      <c r="J92" s="17">
        <v>8928</v>
      </c>
      <c r="K92" s="17">
        <v>415</v>
      </c>
      <c r="L92" s="17">
        <v>261</v>
      </c>
      <c r="M92" s="17">
        <v>291053</v>
      </c>
      <c r="N92" s="17">
        <v>8</v>
      </c>
      <c r="O92" s="16" t="s">
        <v>101</v>
      </c>
      <c r="P92" s="17">
        <v>2839</v>
      </c>
      <c r="Q92" s="17">
        <v>1115.1500000000001</v>
      </c>
      <c r="R92" s="17">
        <v>32.6</v>
      </c>
      <c r="S92" s="17">
        <v>1167.8800000000001</v>
      </c>
      <c r="T92" s="17">
        <v>30.39</v>
      </c>
      <c r="U92" s="17">
        <v>1.22</v>
      </c>
      <c r="V92" s="16" t="s">
        <v>511</v>
      </c>
      <c r="W92" s="16" t="s">
        <v>98</v>
      </c>
      <c r="X92" s="16" t="s">
        <v>99</v>
      </c>
      <c r="Y92" s="16" t="s">
        <v>100</v>
      </c>
      <c r="Z92" s="17">
        <v>40</v>
      </c>
      <c r="AA92" s="17">
        <v>5721</v>
      </c>
      <c r="AB92" s="17">
        <v>5520</v>
      </c>
      <c r="AC92" s="17">
        <v>201</v>
      </c>
      <c r="AD92" s="17">
        <v>385</v>
      </c>
      <c r="AE92" s="17">
        <v>177192</v>
      </c>
      <c r="AF92" s="17">
        <v>12</v>
      </c>
      <c r="AG92" s="16" t="s">
        <v>101</v>
      </c>
      <c r="AH92" s="17">
        <v>2020</v>
      </c>
      <c r="AI92" s="17">
        <v>460.24</v>
      </c>
      <c r="AJ92" s="17">
        <v>32.1</v>
      </c>
      <c r="AK92" s="17">
        <v>476.75</v>
      </c>
      <c r="AL92" s="17">
        <v>35.31</v>
      </c>
      <c r="AM92" s="17">
        <v>1.43</v>
      </c>
      <c r="AN92" s="16" t="s">
        <v>512</v>
      </c>
      <c r="AO92" s="16" t="s">
        <v>98</v>
      </c>
      <c r="AP92" s="16" t="s">
        <v>99</v>
      </c>
      <c r="AQ92" s="16" t="s">
        <v>120</v>
      </c>
      <c r="AR92" s="17">
        <v>40</v>
      </c>
      <c r="AS92" s="17">
        <v>7822</v>
      </c>
      <c r="AT92" s="17">
        <v>7470</v>
      </c>
      <c r="AU92" s="17">
        <v>352</v>
      </c>
      <c r="AV92" s="17">
        <v>316</v>
      </c>
      <c r="AW92" s="17">
        <v>236052</v>
      </c>
      <c r="AX92" s="17">
        <v>10</v>
      </c>
      <c r="AY92" s="16" t="s">
        <v>101</v>
      </c>
      <c r="AZ92" s="17">
        <v>2756</v>
      </c>
      <c r="BA92" s="17">
        <v>747</v>
      </c>
      <c r="BB92" s="17">
        <v>31.6</v>
      </c>
      <c r="BC92" s="17">
        <v>782.2</v>
      </c>
      <c r="BD92" s="17">
        <v>35.229999999999997</v>
      </c>
      <c r="BE92" s="17">
        <v>1.46</v>
      </c>
      <c r="BF92" s="16" t="s">
        <v>93</v>
      </c>
      <c r="BG92" s="16" t="s">
        <v>93</v>
      </c>
      <c r="BH92" s="16" t="s">
        <v>93</v>
      </c>
      <c r="BI92" s="16" t="s">
        <v>93</v>
      </c>
      <c r="BJ92" s="17">
        <v>0</v>
      </c>
      <c r="BK92" s="17">
        <v>0</v>
      </c>
      <c r="BL92" s="17">
        <v>0</v>
      </c>
      <c r="BM92" s="17">
        <v>0</v>
      </c>
      <c r="BN92" s="17">
        <v>0</v>
      </c>
      <c r="BO92" s="17">
        <v>0</v>
      </c>
      <c r="BP92" s="17">
        <v>0</v>
      </c>
      <c r="BQ92" s="16" t="s">
        <v>93</v>
      </c>
      <c r="BR92" s="17">
        <v>0</v>
      </c>
      <c r="BS92" s="17">
        <v>0</v>
      </c>
      <c r="BT92" s="17">
        <v>0</v>
      </c>
      <c r="BU92" s="17">
        <v>0</v>
      </c>
      <c r="BV92" s="17">
        <v>0</v>
      </c>
      <c r="BW92" s="17">
        <v>0</v>
      </c>
      <c r="BX92" s="16" t="s">
        <v>93</v>
      </c>
      <c r="BY92" s="16" t="s">
        <v>93</v>
      </c>
      <c r="BZ92" s="16" t="s">
        <v>93</v>
      </c>
      <c r="CA92" s="16" t="s">
        <v>93</v>
      </c>
      <c r="CB92" s="17">
        <v>0</v>
      </c>
      <c r="CC92" s="17">
        <v>0</v>
      </c>
      <c r="CD92" s="17">
        <v>0</v>
      </c>
      <c r="CE92" s="17">
        <v>0</v>
      </c>
      <c r="CF92" s="17">
        <v>0</v>
      </c>
      <c r="CG92" s="17">
        <v>0</v>
      </c>
      <c r="CH92" s="17">
        <v>0</v>
      </c>
      <c r="CI92" s="16" t="s">
        <v>93</v>
      </c>
      <c r="CJ92" s="17">
        <v>0</v>
      </c>
      <c r="CK92" s="17">
        <v>0</v>
      </c>
      <c r="CL92" s="17">
        <v>0</v>
      </c>
      <c r="CM92" s="17">
        <v>0</v>
      </c>
      <c r="CN92" s="17">
        <v>0</v>
      </c>
      <c r="CO92" s="17">
        <v>0</v>
      </c>
      <c r="CP92" s="16" t="s">
        <v>93</v>
      </c>
    </row>
    <row r="93" spans="1:94" x14ac:dyDescent="0.25">
      <c r="A93" s="15" t="s">
        <v>503</v>
      </c>
      <c r="B93" s="16" t="s">
        <v>513</v>
      </c>
      <c r="C93" s="16" t="s">
        <v>514</v>
      </c>
      <c r="D93" s="16" t="s">
        <v>515</v>
      </c>
      <c r="E93" s="16" t="s">
        <v>122</v>
      </c>
      <c r="F93" s="16" t="s">
        <v>99</v>
      </c>
      <c r="G93" s="16" t="s">
        <v>163</v>
      </c>
      <c r="H93" s="17">
        <v>40</v>
      </c>
      <c r="I93" s="17">
        <v>10672</v>
      </c>
      <c r="J93" s="17">
        <v>10120</v>
      </c>
      <c r="K93" s="17">
        <v>552</v>
      </c>
      <c r="L93" s="17">
        <v>327</v>
      </c>
      <c r="M93" s="17">
        <v>330924</v>
      </c>
      <c r="N93" s="17">
        <v>10</v>
      </c>
      <c r="O93" s="16" t="s">
        <v>101</v>
      </c>
      <c r="P93" s="17">
        <v>3012</v>
      </c>
      <c r="Q93" s="17">
        <v>1012</v>
      </c>
      <c r="R93" s="17">
        <v>32.700000000000003</v>
      </c>
      <c r="S93" s="17">
        <v>1067.2</v>
      </c>
      <c r="T93" s="17">
        <v>28.22</v>
      </c>
      <c r="U93" s="17">
        <v>1.1399999999999999</v>
      </c>
      <c r="V93" s="16" t="s">
        <v>516</v>
      </c>
      <c r="W93" s="16" t="s">
        <v>98</v>
      </c>
      <c r="X93" s="16" t="s">
        <v>99</v>
      </c>
      <c r="Y93" s="16" t="s">
        <v>107</v>
      </c>
      <c r="Z93" s="17">
        <v>40</v>
      </c>
      <c r="AA93" s="17">
        <v>5866</v>
      </c>
      <c r="AB93" s="17">
        <v>5383</v>
      </c>
      <c r="AC93" s="17">
        <v>483</v>
      </c>
      <c r="AD93" s="17">
        <v>228</v>
      </c>
      <c r="AE93" s="17">
        <v>175485</v>
      </c>
      <c r="AF93" s="17">
        <v>7</v>
      </c>
      <c r="AG93" s="16" t="s">
        <v>101</v>
      </c>
      <c r="AH93" s="17">
        <v>1787</v>
      </c>
      <c r="AI93" s="17">
        <v>769.67</v>
      </c>
      <c r="AJ93" s="17">
        <v>32.6</v>
      </c>
      <c r="AK93" s="17">
        <v>838</v>
      </c>
      <c r="AL93" s="17">
        <v>30.46</v>
      </c>
      <c r="AM93" s="17">
        <v>1.28</v>
      </c>
      <c r="AN93" s="16" t="s">
        <v>93</v>
      </c>
      <c r="AO93" s="16" t="s">
        <v>93</v>
      </c>
      <c r="AP93" s="16" t="s">
        <v>93</v>
      </c>
      <c r="AQ93" s="16" t="s">
        <v>93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6" t="s">
        <v>93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6" t="s">
        <v>93</v>
      </c>
      <c r="BG93" s="16" t="s">
        <v>93</v>
      </c>
      <c r="BH93" s="16" t="s">
        <v>93</v>
      </c>
      <c r="BI93" s="16" t="s">
        <v>93</v>
      </c>
      <c r="BJ93" s="17">
        <v>0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6" t="s">
        <v>93</v>
      </c>
      <c r="BR93" s="17">
        <v>0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  <c r="BX93" s="16" t="s">
        <v>93</v>
      </c>
      <c r="BY93" s="16" t="s">
        <v>93</v>
      </c>
      <c r="BZ93" s="16" t="s">
        <v>93</v>
      </c>
      <c r="CA93" s="16" t="s">
        <v>93</v>
      </c>
      <c r="CB93" s="17">
        <v>0</v>
      </c>
      <c r="CC93" s="17">
        <v>0</v>
      </c>
      <c r="CD93" s="17">
        <v>0</v>
      </c>
      <c r="CE93" s="17">
        <v>0</v>
      </c>
      <c r="CF93" s="17">
        <v>0</v>
      </c>
      <c r="CG93" s="17">
        <v>0</v>
      </c>
      <c r="CH93" s="17">
        <v>0</v>
      </c>
      <c r="CI93" s="16" t="s">
        <v>93</v>
      </c>
      <c r="CJ93" s="17">
        <v>0</v>
      </c>
      <c r="CK93" s="17">
        <v>0</v>
      </c>
      <c r="CL93" s="17">
        <v>0</v>
      </c>
      <c r="CM93" s="17">
        <v>0</v>
      </c>
      <c r="CN93" s="17">
        <v>0</v>
      </c>
      <c r="CO93" s="17">
        <v>0</v>
      </c>
      <c r="CP93" s="16" t="s">
        <v>93</v>
      </c>
    </row>
    <row r="94" spans="1:94" x14ac:dyDescent="0.25">
      <c r="A94" s="15" t="s">
        <v>517</v>
      </c>
      <c r="B94" s="16" t="s">
        <v>518</v>
      </c>
      <c r="C94" s="16" t="s">
        <v>519</v>
      </c>
      <c r="D94" s="16" t="s">
        <v>520</v>
      </c>
      <c r="E94" s="16" t="s">
        <v>98</v>
      </c>
      <c r="F94" s="16" t="s">
        <v>126</v>
      </c>
      <c r="G94" s="16" t="s">
        <v>217</v>
      </c>
      <c r="H94" s="17">
        <v>36.700000000000003</v>
      </c>
      <c r="I94" s="17">
        <v>4184</v>
      </c>
      <c r="J94" s="17">
        <v>2510</v>
      </c>
      <c r="K94" s="17">
        <v>1674</v>
      </c>
      <c r="L94" s="17">
        <v>5066</v>
      </c>
      <c r="M94" s="17">
        <v>75290</v>
      </c>
      <c r="N94" s="17">
        <v>169</v>
      </c>
      <c r="O94" s="16" t="s">
        <v>164</v>
      </c>
      <c r="P94" s="17">
        <v>4359</v>
      </c>
      <c r="Q94" s="17">
        <v>14.86</v>
      </c>
      <c r="R94" s="17">
        <v>30</v>
      </c>
      <c r="S94" s="17">
        <v>24.76</v>
      </c>
      <c r="T94" s="17">
        <v>104.18</v>
      </c>
      <c r="U94" s="17">
        <v>0.71</v>
      </c>
      <c r="V94" s="16" t="s">
        <v>521</v>
      </c>
      <c r="W94" s="16" t="s">
        <v>98</v>
      </c>
      <c r="X94" s="16" t="s">
        <v>126</v>
      </c>
      <c r="Y94" s="16" t="s">
        <v>217</v>
      </c>
      <c r="Z94" s="17">
        <v>36.700000000000003</v>
      </c>
      <c r="AA94" s="17">
        <v>4703</v>
      </c>
      <c r="AB94" s="17">
        <v>2820</v>
      </c>
      <c r="AC94" s="17">
        <v>1883</v>
      </c>
      <c r="AD94" s="17">
        <v>5174</v>
      </c>
      <c r="AE94" s="17">
        <v>84577</v>
      </c>
      <c r="AF94" s="17">
        <v>172</v>
      </c>
      <c r="AG94" s="16" t="s">
        <v>164</v>
      </c>
      <c r="AH94" s="17">
        <v>4420</v>
      </c>
      <c r="AI94" s="17">
        <v>16.350000000000001</v>
      </c>
      <c r="AJ94" s="17">
        <v>29.99</v>
      </c>
      <c r="AK94" s="17">
        <v>27.34</v>
      </c>
      <c r="AL94" s="17">
        <v>93.98</v>
      </c>
      <c r="AM94" s="17">
        <v>0.64</v>
      </c>
      <c r="AN94" s="16" t="s">
        <v>93</v>
      </c>
      <c r="AO94" s="16" t="s">
        <v>93</v>
      </c>
      <c r="AP94" s="16" t="s">
        <v>93</v>
      </c>
      <c r="AQ94" s="16" t="s">
        <v>93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6" t="s">
        <v>93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6" t="s">
        <v>93</v>
      </c>
      <c r="BG94" s="16" t="s">
        <v>93</v>
      </c>
      <c r="BH94" s="16" t="s">
        <v>93</v>
      </c>
      <c r="BI94" s="16" t="s">
        <v>93</v>
      </c>
      <c r="BJ94" s="17">
        <v>0</v>
      </c>
      <c r="BK94" s="17">
        <v>0</v>
      </c>
      <c r="BL94" s="17">
        <v>0</v>
      </c>
      <c r="BM94" s="17">
        <v>0</v>
      </c>
      <c r="BN94" s="17">
        <v>0</v>
      </c>
      <c r="BO94" s="17">
        <v>0</v>
      </c>
      <c r="BP94" s="17">
        <v>0</v>
      </c>
      <c r="BQ94" s="16" t="s">
        <v>93</v>
      </c>
      <c r="BR94" s="17">
        <v>0</v>
      </c>
      <c r="BS94" s="17">
        <v>0</v>
      </c>
      <c r="BT94" s="17">
        <v>0</v>
      </c>
      <c r="BU94" s="17">
        <v>0</v>
      </c>
      <c r="BV94" s="17">
        <v>0</v>
      </c>
      <c r="BW94" s="17">
        <v>0</v>
      </c>
      <c r="BX94" s="16" t="s">
        <v>93</v>
      </c>
      <c r="BY94" s="16" t="s">
        <v>93</v>
      </c>
      <c r="BZ94" s="16" t="s">
        <v>93</v>
      </c>
      <c r="CA94" s="16" t="s">
        <v>93</v>
      </c>
      <c r="CB94" s="17">
        <v>0</v>
      </c>
      <c r="CC94" s="17">
        <v>0</v>
      </c>
      <c r="CD94" s="17">
        <v>0</v>
      </c>
      <c r="CE94" s="17">
        <v>0</v>
      </c>
      <c r="CF94" s="17">
        <v>0</v>
      </c>
      <c r="CG94" s="17">
        <v>0</v>
      </c>
      <c r="CH94" s="17">
        <v>0</v>
      </c>
      <c r="CI94" s="16" t="s">
        <v>93</v>
      </c>
      <c r="CJ94" s="17">
        <v>0</v>
      </c>
      <c r="CK94" s="17">
        <v>0</v>
      </c>
      <c r="CL94" s="17">
        <v>0</v>
      </c>
      <c r="CM94" s="17">
        <v>0</v>
      </c>
      <c r="CN94" s="17">
        <v>0</v>
      </c>
      <c r="CO94" s="17">
        <v>0</v>
      </c>
      <c r="CP94" s="16" t="s">
        <v>93</v>
      </c>
    </row>
    <row r="95" spans="1:94" x14ac:dyDescent="0.25">
      <c r="A95" s="15" t="s">
        <v>522</v>
      </c>
      <c r="B95" s="16" t="s">
        <v>523</v>
      </c>
      <c r="C95" s="16" t="s">
        <v>524</v>
      </c>
      <c r="D95" s="16" t="s">
        <v>525</v>
      </c>
      <c r="E95" s="16" t="s">
        <v>98</v>
      </c>
      <c r="F95" s="16" t="s">
        <v>99</v>
      </c>
      <c r="G95" s="16" t="s">
        <v>107</v>
      </c>
      <c r="H95" s="17">
        <v>35</v>
      </c>
      <c r="I95" s="17">
        <v>6400</v>
      </c>
      <c r="J95" s="17">
        <v>5100</v>
      </c>
      <c r="K95" s="17">
        <v>1300</v>
      </c>
      <c r="L95" s="17">
        <v>310</v>
      </c>
      <c r="M95" s="17">
        <v>61300</v>
      </c>
      <c r="N95" s="17">
        <v>26</v>
      </c>
      <c r="O95" s="16" t="s">
        <v>101</v>
      </c>
      <c r="P95" s="17">
        <v>1870</v>
      </c>
      <c r="Q95" s="17">
        <v>197.74</v>
      </c>
      <c r="R95" s="17">
        <v>12.02</v>
      </c>
      <c r="S95" s="17">
        <v>246.15</v>
      </c>
      <c r="T95" s="17">
        <v>29.22</v>
      </c>
      <c r="U95" s="17">
        <v>3.82</v>
      </c>
      <c r="V95" s="16" t="s">
        <v>526</v>
      </c>
      <c r="W95" s="16" t="s">
        <v>98</v>
      </c>
      <c r="X95" s="16" t="s">
        <v>99</v>
      </c>
      <c r="Y95" s="16" t="s">
        <v>107</v>
      </c>
      <c r="Z95" s="17">
        <v>35</v>
      </c>
      <c r="AA95" s="17">
        <v>7100</v>
      </c>
      <c r="AB95" s="17">
        <v>5700</v>
      </c>
      <c r="AC95" s="17">
        <v>1400</v>
      </c>
      <c r="AD95" s="17">
        <v>380</v>
      </c>
      <c r="AE95" s="17">
        <v>78300</v>
      </c>
      <c r="AF95" s="17">
        <v>28</v>
      </c>
      <c r="AG95" s="16" t="s">
        <v>101</v>
      </c>
      <c r="AH95" s="17">
        <v>2110</v>
      </c>
      <c r="AI95" s="17">
        <v>206.05</v>
      </c>
      <c r="AJ95" s="17">
        <v>13.74</v>
      </c>
      <c r="AK95" s="17">
        <v>253.57</v>
      </c>
      <c r="AL95" s="17">
        <v>29.72</v>
      </c>
      <c r="AM95" s="17">
        <v>3.38</v>
      </c>
      <c r="AN95" s="16" t="s">
        <v>93</v>
      </c>
      <c r="AO95" s="16" t="s">
        <v>93</v>
      </c>
      <c r="AP95" s="16" t="s">
        <v>93</v>
      </c>
      <c r="AQ95" s="16" t="s">
        <v>93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6" t="s">
        <v>93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6" t="s">
        <v>93</v>
      </c>
      <c r="BG95" s="16" t="s">
        <v>93</v>
      </c>
      <c r="BH95" s="16" t="s">
        <v>93</v>
      </c>
      <c r="BI95" s="16" t="s">
        <v>93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6" t="s">
        <v>93</v>
      </c>
      <c r="BR95" s="17">
        <v>0</v>
      </c>
      <c r="BS95" s="17">
        <v>0</v>
      </c>
      <c r="BT95" s="17">
        <v>0</v>
      </c>
      <c r="BU95" s="17">
        <v>0</v>
      </c>
      <c r="BV95" s="17">
        <v>0</v>
      </c>
      <c r="BW95" s="17">
        <v>0</v>
      </c>
      <c r="BX95" s="16" t="s">
        <v>93</v>
      </c>
      <c r="BY95" s="16" t="s">
        <v>93</v>
      </c>
      <c r="BZ95" s="16" t="s">
        <v>93</v>
      </c>
      <c r="CA95" s="16" t="s">
        <v>93</v>
      </c>
      <c r="CB95" s="17">
        <v>0</v>
      </c>
      <c r="CC95" s="17">
        <v>0</v>
      </c>
      <c r="CD95" s="17">
        <v>0</v>
      </c>
      <c r="CE95" s="17">
        <v>0</v>
      </c>
      <c r="CF95" s="17">
        <v>0</v>
      </c>
      <c r="CG95" s="17">
        <v>0</v>
      </c>
      <c r="CH95" s="17">
        <v>0</v>
      </c>
      <c r="CI95" s="16" t="s">
        <v>93</v>
      </c>
      <c r="CJ95" s="17">
        <v>0</v>
      </c>
      <c r="CK95" s="17">
        <v>0</v>
      </c>
      <c r="CL95" s="17">
        <v>0</v>
      </c>
      <c r="CM95" s="17">
        <v>0</v>
      </c>
      <c r="CN95" s="17">
        <v>0</v>
      </c>
      <c r="CO95" s="17">
        <v>0</v>
      </c>
      <c r="CP95" s="16" t="s">
        <v>93</v>
      </c>
    </row>
    <row r="96" spans="1:94" x14ac:dyDescent="0.25">
      <c r="A96" s="15" t="s">
        <v>527</v>
      </c>
      <c r="B96" s="16" t="s">
        <v>528</v>
      </c>
      <c r="C96" s="16" t="s">
        <v>529</v>
      </c>
      <c r="D96" s="16" t="s">
        <v>530</v>
      </c>
      <c r="E96" s="16" t="s">
        <v>98</v>
      </c>
      <c r="F96" s="16" t="s">
        <v>99</v>
      </c>
      <c r="G96" s="16" t="s">
        <v>120</v>
      </c>
      <c r="H96" s="17">
        <v>40</v>
      </c>
      <c r="I96" s="17">
        <v>9906</v>
      </c>
      <c r="J96" s="17">
        <v>5560</v>
      </c>
      <c r="K96" s="17">
        <v>4346</v>
      </c>
      <c r="L96" s="17">
        <v>1300</v>
      </c>
      <c r="M96" s="17">
        <v>120879</v>
      </c>
      <c r="N96" s="17">
        <v>59</v>
      </c>
      <c r="O96" s="16" t="s">
        <v>101</v>
      </c>
      <c r="P96" s="17">
        <v>3086</v>
      </c>
      <c r="Q96" s="17">
        <v>92.98</v>
      </c>
      <c r="R96" s="17">
        <v>21.74</v>
      </c>
      <c r="S96" s="17">
        <v>167.9</v>
      </c>
      <c r="T96" s="17">
        <v>31.15</v>
      </c>
      <c r="U96" s="17">
        <v>3.2</v>
      </c>
      <c r="V96" s="16" t="s">
        <v>531</v>
      </c>
      <c r="W96" s="16" t="s">
        <v>98</v>
      </c>
      <c r="X96" s="16" t="s">
        <v>99</v>
      </c>
      <c r="Y96" s="16" t="s">
        <v>120</v>
      </c>
      <c r="Z96" s="17">
        <v>40</v>
      </c>
      <c r="AA96" s="17">
        <v>11162</v>
      </c>
      <c r="AB96" s="17">
        <v>6432</v>
      </c>
      <c r="AC96" s="17">
        <v>4730</v>
      </c>
      <c r="AD96" s="17">
        <v>2084</v>
      </c>
      <c r="AE96" s="17">
        <v>186625</v>
      </c>
      <c r="AF96" s="17">
        <v>85</v>
      </c>
      <c r="AG96" s="16" t="s">
        <v>101</v>
      </c>
      <c r="AH96" s="17">
        <v>3605</v>
      </c>
      <c r="AI96" s="17">
        <v>89.55</v>
      </c>
      <c r="AJ96" s="17">
        <v>29.02</v>
      </c>
      <c r="AK96" s="17">
        <v>131.32</v>
      </c>
      <c r="AL96" s="17">
        <v>32.299999999999997</v>
      </c>
      <c r="AM96" s="17">
        <v>2.42</v>
      </c>
      <c r="AN96" s="16" t="s">
        <v>93</v>
      </c>
      <c r="AO96" s="16" t="s">
        <v>93</v>
      </c>
      <c r="AP96" s="16" t="s">
        <v>93</v>
      </c>
      <c r="AQ96" s="16" t="s">
        <v>93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6" t="s">
        <v>93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6" t="s">
        <v>93</v>
      </c>
      <c r="BG96" s="16" t="s">
        <v>93</v>
      </c>
      <c r="BH96" s="16" t="s">
        <v>93</v>
      </c>
      <c r="BI96" s="16" t="s">
        <v>93</v>
      </c>
      <c r="BJ96" s="17">
        <v>0</v>
      </c>
      <c r="BK96" s="17">
        <v>0</v>
      </c>
      <c r="BL96" s="17">
        <v>0</v>
      </c>
      <c r="BM96" s="17">
        <v>0</v>
      </c>
      <c r="BN96" s="17">
        <v>0</v>
      </c>
      <c r="BO96" s="17">
        <v>0</v>
      </c>
      <c r="BP96" s="17">
        <v>0</v>
      </c>
      <c r="BQ96" s="16" t="s">
        <v>93</v>
      </c>
      <c r="BR96" s="17">
        <v>0</v>
      </c>
      <c r="BS96" s="17">
        <v>0</v>
      </c>
      <c r="BT96" s="17">
        <v>0</v>
      </c>
      <c r="BU96" s="17">
        <v>0</v>
      </c>
      <c r="BV96" s="17">
        <v>0</v>
      </c>
      <c r="BW96" s="17">
        <v>0</v>
      </c>
      <c r="BX96" s="16" t="s">
        <v>93</v>
      </c>
      <c r="BY96" s="16" t="s">
        <v>93</v>
      </c>
      <c r="BZ96" s="16" t="s">
        <v>93</v>
      </c>
      <c r="CA96" s="16" t="s">
        <v>93</v>
      </c>
      <c r="CB96" s="17">
        <v>0</v>
      </c>
      <c r="CC96" s="17">
        <v>0</v>
      </c>
      <c r="CD96" s="17">
        <v>0</v>
      </c>
      <c r="CE96" s="17">
        <v>0</v>
      </c>
      <c r="CF96" s="17">
        <v>0</v>
      </c>
      <c r="CG96" s="17">
        <v>0</v>
      </c>
      <c r="CH96" s="17">
        <v>0</v>
      </c>
      <c r="CI96" s="16" t="s">
        <v>93</v>
      </c>
      <c r="CJ96" s="17">
        <v>0</v>
      </c>
      <c r="CK96" s="17">
        <v>0</v>
      </c>
      <c r="CL96" s="17">
        <v>0</v>
      </c>
      <c r="CM96" s="17">
        <v>0</v>
      </c>
      <c r="CN96" s="17">
        <v>0</v>
      </c>
      <c r="CO96" s="17">
        <v>0</v>
      </c>
      <c r="CP96" s="16" t="s">
        <v>93</v>
      </c>
    </row>
    <row r="97" spans="1:94" x14ac:dyDescent="0.25">
      <c r="A97" s="15" t="s">
        <v>527</v>
      </c>
      <c r="B97" s="16" t="s">
        <v>532</v>
      </c>
      <c r="C97" s="16" t="s">
        <v>533</v>
      </c>
      <c r="D97" s="16" t="s">
        <v>534</v>
      </c>
      <c r="E97" s="16" t="s">
        <v>186</v>
      </c>
      <c r="F97" s="16" t="s">
        <v>99</v>
      </c>
      <c r="G97" s="16" t="s">
        <v>175</v>
      </c>
      <c r="H97" s="17">
        <v>22</v>
      </c>
      <c r="I97" s="17">
        <v>332</v>
      </c>
      <c r="J97" s="17">
        <v>182</v>
      </c>
      <c r="K97" s="17">
        <v>150</v>
      </c>
      <c r="L97" s="17">
        <v>189</v>
      </c>
      <c r="M97" s="17">
        <v>3422</v>
      </c>
      <c r="N97" s="17">
        <v>9</v>
      </c>
      <c r="O97" s="16" t="s">
        <v>101</v>
      </c>
      <c r="P97" s="17">
        <v>100</v>
      </c>
      <c r="Q97" s="17">
        <v>18.11</v>
      </c>
      <c r="R97" s="17">
        <v>18.8</v>
      </c>
      <c r="S97" s="17">
        <v>36.89</v>
      </c>
      <c r="T97" s="17">
        <v>30.12</v>
      </c>
      <c r="U97" s="17">
        <v>3.66</v>
      </c>
      <c r="V97" s="16" t="s">
        <v>535</v>
      </c>
      <c r="W97" s="16" t="s">
        <v>186</v>
      </c>
      <c r="X97" s="16" t="s">
        <v>99</v>
      </c>
      <c r="Y97" s="16" t="s">
        <v>163</v>
      </c>
      <c r="Z97" s="17">
        <v>22</v>
      </c>
      <c r="AA97" s="17">
        <v>350</v>
      </c>
      <c r="AB97" s="17">
        <v>182</v>
      </c>
      <c r="AC97" s="17">
        <v>168</v>
      </c>
      <c r="AD97" s="17">
        <v>189</v>
      </c>
      <c r="AE97" s="17">
        <v>3562</v>
      </c>
      <c r="AF97" s="17">
        <v>9</v>
      </c>
      <c r="AG97" s="16" t="s">
        <v>101</v>
      </c>
      <c r="AH97" s="17">
        <v>110</v>
      </c>
      <c r="AI97" s="17">
        <v>18.850000000000001</v>
      </c>
      <c r="AJ97" s="17">
        <v>19.57</v>
      </c>
      <c r="AK97" s="17">
        <v>38.89</v>
      </c>
      <c r="AL97" s="17">
        <v>31.43</v>
      </c>
      <c r="AM97" s="17">
        <v>3.87</v>
      </c>
      <c r="AN97" s="16" t="s">
        <v>93</v>
      </c>
      <c r="AO97" s="16" t="s">
        <v>93</v>
      </c>
      <c r="AP97" s="16" t="s">
        <v>93</v>
      </c>
      <c r="AQ97" s="16" t="s">
        <v>93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6" t="s">
        <v>93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6" t="s">
        <v>93</v>
      </c>
      <c r="BG97" s="16" t="s">
        <v>93</v>
      </c>
      <c r="BH97" s="16" t="s">
        <v>93</v>
      </c>
      <c r="BI97" s="16" t="s">
        <v>93</v>
      </c>
      <c r="BJ97" s="17">
        <v>0</v>
      </c>
      <c r="BK97" s="17">
        <v>0</v>
      </c>
      <c r="BL97" s="17">
        <v>0</v>
      </c>
      <c r="BM97" s="17">
        <v>0</v>
      </c>
      <c r="BN97" s="17">
        <v>0</v>
      </c>
      <c r="BO97" s="17">
        <v>0</v>
      </c>
      <c r="BP97" s="17">
        <v>0</v>
      </c>
      <c r="BQ97" s="16" t="s">
        <v>93</v>
      </c>
      <c r="BR97" s="17">
        <v>0</v>
      </c>
      <c r="BS97" s="17">
        <v>0</v>
      </c>
      <c r="BT97" s="17">
        <v>0</v>
      </c>
      <c r="BU97" s="17">
        <v>0</v>
      </c>
      <c r="BV97" s="17">
        <v>0</v>
      </c>
      <c r="BW97" s="17">
        <v>0</v>
      </c>
      <c r="BX97" s="16" t="s">
        <v>93</v>
      </c>
      <c r="BY97" s="16" t="s">
        <v>93</v>
      </c>
      <c r="BZ97" s="16" t="s">
        <v>93</v>
      </c>
      <c r="CA97" s="16" t="s">
        <v>93</v>
      </c>
      <c r="CB97" s="17">
        <v>0</v>
      </c>
      <c r="CC97" s="17">
        <v>0</v>
      </c>
      <c r="CD97" s="17">
        <v>0</v>
      </c>
      <c r="CE97" s="17">
        <v>0</v>
      </c>
      <c r="CF97" s="17">
        <v>0</v>
      </c>
      <c r="CG97" s="17">
        <v>0</v>
      </c>
      <c r="CH97" s="17">
        <v>0</v>
      </c>
      <c r="CI97" s="16" t="s">
        <v>93</v>
      </c>
      <c r="CJ97" s="17">
        <v>0</v>
      </c>
      <c r="CK97" s="17">
        <v>0</v>
      </c>
      <c r="CL97" s="17">
        <v>0</v>
      </c>
      <c r="CM97" s="17">
        <v>0</v>
      </c>
      <c r="CN97" s="17">
        <v>0</v>
      </c>
      <c r="CO97" s="17">
        <v>0</v>
      </c>
      <c r="CP97" s="16" t="s">
        <v>93</v>
      </c>
    </row>
    <row r="98" spans="1:94" x14ac:dyDescent="0.25">
      <c r="A98" s="15" t="s">
        <v>527</v>
      </c>
      <c r="B98" s="16" t="s">
        <v>536</v>
      </c>
      <c r="C98" s="16" t="s">
        <v>537</v>
      </c>
      <c r="D98" s="16" t="s">
        <v>538</v>
      </c>
      <c r="E98" s="16" t="s">
        <v>122</v>
      </c>
      <c r="F98" s="16" t="s">
        <v>99</v>
      </c>
      <c r="G98" s="16" t="s">
        <v>113</v>
      </c>
      <c r="H98" s="17">
        <v>9.9</v>
      </c>
      <c r="I98" s="17">
        <v>15580</v>
      </c>
      <c r="J98" s="17">
        <v>7820</v>
      </c>
      <c r="K98" s="17">
        <v>7760</v>
      </c>
      <c r="L98" s="17">
        <v>118</v>
      </c>
      <c r="M98" s="17">
        <v>72854</v>
      </c>
      <c r="N98" s="17">
        <v>13</v>
      </c>
      <c r="O98" s="16" t="s">
        <v>101</v>
      </c>
      <c r="P98" s="17">
        <v>3200</v>
      </c>
      <c r="Q98" s="17">
        <v>617.41</v>
      </c>
      <c r="R98" s="17">
        <v>9.32</v>
      </c>
      <c r="S98" s="17">
        <v>1198.46</v>
      </c>
      <c r="T98" s="17">
        <v>20.54</v>
      </c>
      <c r="U98" s="17">
        <v>5.5</v>
      </c>
      <c r="V98" s="16" t="s">
        <v>539</v>
      </c>
      <c r="W98" s="16" t="s">
        <v>122</v>
      </c>
      <c r="X98" s="16" t="s">
        <v>99</v>
      </c>
      <c r="Y98" s="16" t="s">
        <v>100</v>
      </c>
      <c r="Z98" s="17">
        <v>9.9</v>
      </c>
      <c r="AA98" s="17">
        <v>9189</v>
      </c>
      <c r="AB98" s="17">
        <v>4624</v>
      </c>
      <c r="AC98" s="17">
        <v>4565</v>
      </c>
      <c r="AD98" s="17">
        <v>96</v>
      </c>
      <c r="AE98" s="17">
        <v>43185</v>
      </c>
      <c r="AF98" s="17">
        <v>12</v>
      </c>
      <c r="AG98" s="16" t="s">
        <v>101</v>
      </c>
      <c r="AH98" s="17">
        <v>1890</v>
      </c>
      <c r="AI98" s="17">
        <v>449.84</v>
      </c>
      <c r="AJ98" s="17">
        <v>9.34</v>
      </c>
      <c r="AK98" s="17">
        <v>765.75</v>
      </c>
      <c r="AL98" s="17">
        <v>20.57</v>
      </c>
      <c r="AM98" s="17">
        <v>5.48</v>
      </c>
      <c r="AN98" s="16" t="s">
        <v>93</v>
      </c>
      <c r="AO98" s="16" t="s">
        <v>93</v>
      </c>
      <c r="AP98" s="16" t="s">
        <v>93</v>
      </c>
      <c r="AQ98" s="16" t="s">
        <v>93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6" t="s">
        <v>93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6" t="s">
        <v>93</v>
      </c>
      <c r="BG98" s="16" t="s">
        <v>93</v>
      </c>
      <c r="BH98" s="16" t="s">
        <v>93</v>
      </c>
      <c r="BI98" s="16" t="s">
        <v>93</v>
      </c>
      <c r="BJ98" s="17">
        <v>0</v>
      </c>
      <c r="BK98" s="17">
        <v>0</v>
      </c>
      <c r="BL98" s="17">
        <v>0</v>
      </c>
      <c r="BM98" s="17">
        <v>0</v>
      </c>
      <c r="BN98" s="17">
        <v>0</v>
      </c>
      <c r="BO98" s="17">
        <v>0</v>
      </c>
      <c r="BP98" s="17">
        <v>0</v>
      </c>
      <c r="BQ98" s="16" t="s">
        <v>93</v>
      </c>
      <c r="BR98" s="17">
        <v>0</v>
      </c>
      <c r="BS98" s="17">
        <v>0</v>
      </c>
      <c r="BT98" s="17">
        <v>0</v>
      </c>
      <c r="BU98" s="17">
        <v>0</v>
      </c>
      <c r="BV98" s="17">
        <v>0</v>
      </c>
      <c r="BW98" s="17">
        <v>0</v>
      </c>
      <c r="BX98" s="16" t="s">
        <v>93</v>
      </c>
      <c r="BY98" s="16" t="s">
        <v>93</v>
      </c>
      <c r="BZ98" s="16" t="s">
        <v>93</v>
      </c>
      <c r="CA98" s="16" t="s">
        <v>93</v>
      </c>
      <c r="CB98" s="17">
        <v>0</v>
      </c>
      <c r="CC98" s="17">
        <v>0</v>
      </c>
      <c r="CD98" s="17">
        <v>0</v>
      </c>
      <c r="CE98" s="17">
        <v>0</v>
      </c>
      <c r="CF98" s="17">
        <v>0</v>
      </c>
      <c r="CG98" s="17">
        <v>0</v>
      </c>
      <c r="CH98" s="17">
        <v>0</v>
      </c>
      <c r="CI98" s="16" t="s">
        <v>93</v>
      </c>
      <c r="CJ98" s="17">
        <v>0</v>
      </c>
      <c r="CK98" s="17">
        <v>0</v>
      </c>
      <c r="CL98" s="17">
        <v>0</v>
      </c>
      <c r="CM98" s="17">
        <v>0</v>
      </c>
      <c r="CN98" s="17">
        <v>0</v>
      </c>
      <c r="CO98" s="17">
        <v>0</v>
      </c>
      <c r="CP98" s="16" t="s">
        <v>93</v>
      </c>
    </row>
    <row r="99" spans="1:94" x14ac:dyDescent="0.25">
      <c r="A99" s="15" t="s">
        <v>540</v>
      </c>
      <c r="B99" s="16" t="s">
        <v>541</v>
      </c>
      <c r="C99" s="16" t="s">
        <v>542</v>
      </c>
      <c r="D99" s="16" t="s">
        <v>543</v>
      </c>
      <c r="E99" s="16" t="s">
        <v>98</v>
      </c>
      <c r="F99" s="16" t="s">
        <v>122</v>
      </c>
      <c r="G99" s="16" t="s">
        <v>152</v>
      </c>
      <c r="H99" s="17">
        <v>22.5</v>
      </c>
      <c r="I99" s="17">
        <v>3720</v>
      </c>
      <c r="J99" s="17">
        <v>1860</v>
      </c>
      <c r="K99" s="17">
        <v>1860</v>
      </c>
      <c r="L99" s="17">
        <v>512</v>
      </c>
      <c r="M99" s="17">
        <v>51680</v>
      </c>
      <c r="N99" s="17">
        <v>18</v>
      </c>
      <c r="O99" s="16" t="s">
        <v>317</v>
      </c>
      <c r="P99" s="17">
        <v>969</v>
      </c>
      <c r="Q99" s="17">
        <v>100.94</v>
      </c>
      <c r="R99" s="17">
        <v>27.78</v>
      </c>
      <c r="S99" s="17">
        <v>206.67</v>
      </c>
      <c r="T99" s="17">
        <v>26.05</v>
      </c>
      <c r="U99" s="17">
        <v>3.29</v>
      </c>
      <c r="V99" s="16" t="s">
        <v>544</v>
      </c>
      <c r="W99" s="16" t="s">
        <v>98</v>
      </c>
      <c r="X99" s="16" t="s">
        <v>122</v>
      </c>
      <c r="Y99" s="16" t="s">
        <v>152</v>
      </c>
      <c r="Z99" s="17">
        <v>22.5</v>
      </c>
      <c r="AA99" s="17">
        <v>3960</v>
      </c>
      <c r="AB99" s="17">
        <v>1980</v>
      </c>
      <c r="AC99" s="17">
        <v>1980</v>
      </c>
      <c r="AD99" s="17">
        <v>595</v>
      </c>
      <c r="AE99" s="17">
        <v>56890</v>
      </c>
      <c r="AF99" s="17">
        <v>20</v>
      </c>
      <c r="AG99" s="16" t="s">
        <v>317</v>
      </c>
      <c r="AH99" s="17">
        <v>1031</v>
      </c>
      <c r="AI99" s="17">
        <v>95.61</v>
      </c>
      <c r="AJ99" s="17">
        <v>28.73</v>
      </c>
      <c r="AK99" s="17">
        <v>198</v>
      </c>
      <c r="AL99" s="17">
        <v>26.04</v>
      </c>
      <c r="AM99" s="17">
        <v>3.18</v>
      </c>
      <c r="AN99" s="16" t="s">
        <v>93</v>
      </c>
      <c r="AO99" s="16" t="s">
        <v>93</v>
      </c>
      <c r="AP99" s="16" t="s">
        <v>93</v>
      </c>
      <c r="AQ99" s="16" t="s">
        <v>93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6" t="s">
        <v>93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6" t="s">
        <v>93</v>
      </c>
      <c r="BG99" s="16" t="s">
        <v>93</v>
      </c>
      <c r="BH99" s="16" t="s">
        <v>93</v>
      </c>
      <c r="BI99" s="16" t="s">
        <v>93</v>
      </c>
      <c r="BJ99" s="17">
        <v>0</v>
      </c>
      <c r="BK99" s="17">
        <v>0</v>
      </c>
      <c r="BL99" s="17">
        <v>0</v>
      </c>
      <c r="BM99" s="17">
        <v>0</v>
      </c>
      <c r="BN99" s="17">
        <v>0</v>
      </c>
      <c r="BO99" s="17">
        <v>0</v>
      </c>
      <c r="BP99" s="17">
        <v>0</v>
      </c>
      <c r="BQ99" s="16" t="s">
        <v>93</v>
      </c>
      <c r="BR99" s="17">
        <v>0</v>
      </c>
      <c r="BS99" s="17">
        <v>0</v>
      </c>
      <c r="BT99" s="17">
        <v>0</v>
      </c>
      <c r="BU99" s="17">
        <v>0</v>
      </c>
      <c r="BV99" s="17">
        <v>0</v>
      </c>
      <c r="BW99" s="17">
        <v>0</v>
      </c>
      <c r="BX99" s="16" t="s">
        <v>93</v>
      </c>
      <c r="BY99" s="16" t="s">
        <v>93</v>
      </c>
      <c r="BZ99" s="16" t="s">
        <v>93</v>
      </c>
      <c r="CA99" s="16" t="s">
        <v>93</v>
      </c>
      <c r="CB99" s="17">
        <v>0</v>
      </c>
      <c r="CC99" s="17">
        <v>0</v>
      </c>
      <c r="CD99" s="17">
        <v>0</v>
      </c>
      <c r="CE99" s="17">
        <v>0</v>
      </c>
      <c r="CF99" s="17">
        <v>0</v>
      </c>
      <c r="CG99" s="17">
        <v>0</v>
      </c>
      <c r="CH99" s="17">
        <v>0</v>
      </c>
      <c r="CI99" s="16" t="s">
        <v>93</v>
      </c>
      <c r="CJ99" s="17">
        <v>0</v>
      </c>
      <c r="CK99" s="17">
        <v>0</v>
      </c>
      <c r="CL99" s="17">
        <v>0</v>
      </c>
      <c r="CM99" s="17">
        <v>0</v>
      </c>
      <c r="CN99" s="17">
        <v>0</v>
      </c>
      <c r="CO99" s="17">
        <v>0</v>
      </c>
      <c r="CP99" s="16" t="s">
        <v>93</v>
      </c>
    </row>
    <row r="100" spans="1:94" x14ac:dyDescent="0.25">
      <c r="A100" s="15" t="s">
        <v>540</v>
      </c>
      <c r="B100" s="16" t="s">
        <v>545</v>
      </c>
      <c r="C100" s="16" t="s">
        <v>546</v>
      </c>
      <c r="D100" s="16" t="s">
        <v>547</v>
      </c>
      <c r="E100" s="16" t="s">
        <v>98</v>
      </c>
      <c r="F100" s="16" t="s">
        <v>99</v>
      </c>
      <c r="G100" s="16" t="s">
        <v>152</v>
      </c>
      <c r="H100" s="17">
        <v>40</v>
      </c>
      <c r="I100" s="17">
        <v>5040</v>
      </c>
      <c r="J100" s="17">
        <v>2520</v>
      </c>
      <c r="K100" s="17">
        <v>2520</v>
      </c>
      <c r="L100" s="17">
        <v>546</v>
      </c>
      <c r="M100" s="17">
        <v>65520</v>
      </c>
      <c r="N100" s="17">
        <v>21</v>
      </c>
      <c r="O100" s="16" t="s">
        <v>101</v>
      </c>
      <c r="P100" s="17">
        <v>1663</v>
      </c>
      <c r="Q100" s="17">
        <v>120</v>
      </c>
      <c r="R100" s="17">
        <v>26</v>
      </c>
      <c r="S100" s="17">
        <v>240</v>
      </c>
      <c r="T100" s="17">
        <v>33</v>
      </c>
      <c r="U100" s="17">
        <v>3.18</v>
      </c>
      <c r="V100" s="16" t="s">
        <v>548</v>
      </c>
      <c r="W100" s="16" t="s">
        <v>98</v>
      </c>
      <c r="X100" s="16" t="s">
        <v>99</v>
      </c>
      <c r="Y100" s="16" t="s">
        <v>163</v>
      </c>
      <c r="Z100" s="17">
        <v>40</v>
      </c>
      <c r="AA100" s="17">
        <v>3600</v>
      </c>
      <c r="AB100" s="17">
        <v>1800</v>
      </c>
      <c r="AC100" s="17">
        <v>1800</v>
      </c>
      <c r="AD100" s="17">
        <v>320</v>
      </c>
      <c r="AE100" s="17">
        <v>57600</v>
      </c>
      <c r="AF100" s="17">
        <v>10</v>
      </c>
      <c r="AG100" s="16" t="s">
        <v>101</v>
      </c>
      <c r="AH100" s="17">
        <v>1116</v>
      </c>
      <c r="AI100" s="17">
        <v>180</v>
      </c>
      <c r="AJ100" s="17">
        <v>32</v>
      </c>
      <c r="AK100" s="17">
        <v>360</v>
      </c>
      <c r="AL100" s="17">
        <v>31</v>
      </c>
      <c r="AM100" s="17">
        <v>2.4300000000000002</v>
      </c>
      <c r="AN100" s="16" t="s">
        <v>93</v>
      </c>
      <c r="AO100" s="16" t="s">
        <v>93</v>
      </c>
      <c r="AP100" s="16" t="s">
        <v>93</v>
      </c>
      <c r="AQ100" s="16" t="s">
        <v>93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6" t="s">
        <v>93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6" t="s">
        <v>93</v>
      </c>
      <c r="BG100" s="16" t="s">
        <v>93</v>
      </c>
      <c r="BH100" s="16" t="s">
        <v>93</v>
      </c>
      <c r="BI100" s="16" t="s">
        <v>93</v>
      </c>
      <c r="BJ100" s="17">
        <v>0</v>
      </c>
      <c r="BK100" s="17">
        <v>0</v>
      </c>
      <c r="BL100" s="17">
        <v>0</v>
      </c>
      <c r="BM100" s="17">
        <v>0</v>
      </c>
      <c r="BN100" s="17">
        <v>0</v>
      </c>
      <c r="BO100" s="17">
        <v>0</v>
      </c>
      <c r="BP100" s="17">
        <v>0</v>
      </c>
      <c r="BQ100" s="16" t="s">
        <v>93</v>
      </c>
      <c r="BR100" s="17">
        <v>0</v>
      </c>
      <c r="BS100" s="17">
        <v>0</v>
      </c>
      <c r="BT100" s="17">
        <v>0</v>
      </c>
      <c r="BU100" s="17">
        <v>0</v>
      </c>
      <c r="BV100" s="17">
        <v>0</v>
      </c>
      <c r="BW100" s="17">
        <v>0</v>
      </c>
      <c r="BX100" s="16" t="s">
        <v>93</v>
      </c>
      <c r="BY100" s="16" t="s">
        <v>93</v>
      </c>
      <c r="BZ100" s="16" t="s">
        <v>93</v>
      </c>
      <c r="CA100" s="16" t="s">
        <v>93</v>
      </c>
      <c r="CB100" s="17">
        <v>0</v>
      </c>
      <c r="CC100" s="17">
        <v>0</v>
      </c>
      <c r="CD100" s="17">
        <v>0</v>
      </c>
      <c r="CE100" s="17">
        <v>0</v>
      </c>
      <c r="CF100" s="17">
        <v>0</v>
      </c>
      <c r="CG100" s="17">
        <v>0</v>
      </c>
      <c r="CH100" s="17">
        <v>0</v>
      </c>
      <c r="CI100" s="16" t="s">
        <v>93</v>
      </c>
      <c r="CJ100" s="17">
        <v>0</v>
      </c>
      <c r="CK100" s="17">
        <v>0</v>
      </c>
      <c r="CL100" s="17">
        <v>0</v>
      </c>
      <c r="CM100" s="17">
        <v>0</v>
      </c>
      <c r="CN100" s="17">
        <v>0</v>
      </c>
      <c r="CO100" s="17">
        <v>0</v>
      </c>
      <c r="CP100" s="16" t="s">
        <v>93</v>
      </c>
    </row>
    <row r="101" spans="1:94" x14ac:dyDescent="0.25">
      <c r="A101" s="15" t="s">
        <v>540</v>
      </c>
      <c r="B101" s="16" t="s">
        <v>549</v>
      </c>
      <c r="C101" s="16" t="s">
        <v>550</v>
      </c>
      <c r="D101" s="16" t="s">
        <v>551</v>
      </c>
      <c r="E101" s="16" t="s">
        <v>98</v>
      </c>
      <c r="F101" s="16" t="s">
        <v>99</v>
      </c>
      <c r="G101" s="16" t="s">
        <v>175</v>
      </c>
      <c r="H101" s="17">
        <v>26</v>
      </c>
      <c r="I101" s="17">
        <v>7300</v>
      </c>
      <c r="J101" s="17">
        <v>3650</v>
      </c>
      <c r="K101" s="17">
        <v>3650</v>
      </c>
      <c r="L101" s="17">
        <v>650</v>
      </c>
      <c r="M101" s="17">
        <v>94900</v>
      </c>
      <c r="N101" s="17">
        <v>25</v>
      </c>
      <c r="O101" s="16" t="s">
        <v>101</v>
      </c>
      <c r="P101" s="17">
        <v>2117</v>
      </c>
      <c r="Q101" s="17">
        <v>146</v>
      </c>
      <c r="R101" s="17">
        <v>26</v>
      </c>
      <c r="S101" s="17">
        <v>292</v>
      </c>
      <c r="T101" s="17">
        <v>29</v>
      </c>
      <c r="U101" s="17">
        <v>2.8</v>
      </c>
      <c r="V101" s="16" t="s">
        <v>552</v>
      </c>
      <c r="W101" s="16" t="s">
        <v>98</v>
      </c>
      <c r="X101" s="16" t="s">
        <v>99</v>
      </c>
      <c r="Y101" s="16" t="s">
        <v>175</v>
      </c>
      <c r="Z101" s="17">
        <v>26</v>
      </c>
      <c r="AA101" s="17">
        <v>6468</v>
      </c>
      <c r="AB101" s="17">
        <v>3234</v>
      </c>
      <c r="AC101" s="17">
        <v>3234</v>
      </c>
      <c r="AD101" s="17">
        <v>572</v>
      </c>
      <c r="AE101" s="17">
        <v>73993</v>
      </c>
      <c r="AF101" s="17">
        <v>22</v>
      </c>
      <c r="AG101" s="16" t="s">
        <v>101</v>
      </c>
      <c r="AH101" s="17">
        <v>1875</v>
      </c>
      <c r="AI101" s="17">
        <v>129.36000000000001</v>
      </c>
      <c r="AJ101" s="17">
        <v>22.88</v>
      </c>
      <c r="AK101" s="17">
        <v>294</v>
      </c>
      <c r="AL101" s="17">
        <v>28.99</v>
      </c>
      <c r="AM101" s="17">
        <v>3.18</v>
      </c>
      <c r="AN101" s="16" t="s">
        <v>93</v>
      </c>
      <c r="AO101" s="16" t="s">
        <v>93</v>
      </c>
      <c r="AP101" s="16" t="s">
        <v>93</v>
      </c>
      <c r="AQ101" s="16" t="s">
        <v>93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6" t="s">
        <v>93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6" t="s">
        <v>93</v>
      </c>
      <c r="BG101" s="16" t="s">
        <v>93</v>
      </c>
      <c r="BH101" s="16" t="s">
        <v>93</v>
      </c>
      <c r="BI101" s="16" t="s">
        <v>93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6" t="s">
        <v>93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  <c r="BW101" s="17">
        <v>0</v>
      </c>
      <c r="BX101" s="16" t="s">
        <v>93</v>
      </c>
      <c r="BY101" s="16" t="s">
        <v>93</v>
      </c>
      <c r="BZ101" s="16" t="s">
        <v>93</v>
      </c>
      <c r="CA101" s="16" t="s">
        <v>93</v>
      </c>
      <c r="CB101" s="17">
        <v>0</v>
      </c>
      <c r="CC101" s="17">
        <v>0</v>
      </c>
      <c r="CD101" s="17">
        <v>0</v>
      </c>
      <c r="CE101" s="17">
        <v>0</v>
      </c>
      <c r="CF101" s="17">
        <v>0</v>
      </c>
      <c r="CG101" s="17">
        <v>0</v>
      </c>
      <c r="CH101" s="17">
        <v>0</v>
      </c>
      <c r="CI101" s="16" t="s">
        <v>93</v>
      </c>
      <c r="CJ101" s="17">
        <v>0</v>
      </c>
      <c r="CK101" s="17">
        <v>0</v>
      </c>
      <c r="CL101" s="17">
        <v>0</v>
      </c>
      <c r="CM101" s="17">
        <v>0</v>
      </c>
      <c r="CN101" s="17">
        <v>0</v>
      </c>
      <c r="CO101" s="17">
        <v>0</v>
      </c>
      <c r="CP101" s="16" t="s">
        <v>93</v>
      </c>
    </row>
    <row r="102" spans="1:94" x14ac:dyDescent="0.25">
      <c r="A102" s="15" t="s">
        <v>540</v>
      </c>
      <c r="B102" s="16" t="s">
        <v>553</v>
      </c>
      <c r="C102" s="16" t="s">
        <v>554</v>
      </c>
      <c r="D102" s="16" t="s">
        <v>555</v>
      </c>
      <c r="E102" s="16" t="s">
        <v>98</v>
      </c>
      <c r="F102" s="16" t="s">
        <v>99</v>
      </c>
      <c r="G102" s="16" t="s">
        <v>175</v>
      </c>
      <c r="H102" s="17">
        <v>26</v>
      </c>
      <c r="I102" s="17">
        <v>4190</v>
      </c>
      <c r="J102" s="17">
        <v>2095</v>
      </c>
      <c r="K102" s="17">
        <v>2095</v>
      </c>
      <c r="L102" s="17">
        <v>200</v>
      </c>
      <c r="M102" s="17">
        <v>52375</v>
      </c>
      <c r="N102" s="17">
        <v>8</v>
      </c>
      <c r="O102" s="16" t="s">
        <v>101</v>
      </c>
      <c r="P102" s="17">
        <v>1506</v>
      </c>
      <c r="Q102" s="17">
        <v>261.88</v>
      </c>
      <c r="R102" s="17">
        <v>25</v>
      </c>
      <c r="S102" s="17">
        <v>523.75</v>
      </c>
      <c r="T102" s="17">
        <v>35.94</v>
      </c>
      <c r="U102" s="17">
        <v>3.6</v>
      </c>
      <c r="V102" s="16" t="s">
        <v>556</v>
      </c>
      <c r="W102" s="16" t="s">
        <v>98</v>
      </c>
      <c r="X102" s="16" t="s">
        <v>99</v>
      </c>
      <c r="Y102" s="16" t="s">
        <v>152</v>
      </c>
      <c r="Z102" s="17">
        <v>26</v>
      </c>
      <c r="AA102" s="17">
        <v>6102</v>
      </c>
      <c r="AB102" s="17">
        <v>3051</v>
      </c>
      <c r="AC102" s="17">
        <v>3051</v>
      </c>
      <c r="AD102" s="17">
        <v>130</v>
      </c>
      <c r="AE102" s="17">
        <v>79326</v>
      </c>
      <c r="AF102" s="17">
        <v>5</v>
      </c>
      <c r="AG102" s="16" t="s">
        <v>101</v>
      </c>
      <c r="AH102" s="17">
        <v>2160</v>
      </c>
      <c r="AI102" s="17">
        <v>610.20000000000005</v>
      </c>
      <c r="AJ102" s="17">
        <v>26</v>
      </c>
      <c r="AK102" s="17">
        <v>1220.4000000000001</v>
      </c>
      <c r="AL102" s="17">
        <v>35.4</v>
      </c>
      <c r="AM102" s="17">
        <v>3.41</v>
      </c>
      <c r="AN102" s="16" t="s">
        <v>93</v>
      </c>
      <c r="AO102" s="16" t="s">
        <v>93</v>
      </c>
      <c r="AP102" s="16" t="s">
        <v>93</v>
      </c>
      <c r="AQ102" s="16" t="s">
        <v>93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6" t="s">
        <v>93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6" t="s">
        <v>93</v>
      </c>
      <c r="BG102" s="16" t="s">
        <v>93</v>
      </c>
      <c r="BH102" s="16" t="s">
        <v>93</v>
      </c>
      <c r="BI102" s="16" t="s">
        <v>93</v>
      </c>
      <c r="BJ102" s="17">
        <v>0</v>
      </c>
      <c r="BK102" s="17">
        <v>0</v>
      </c>
      <c r="BL102" s="17">
        <v>0</v>
      </c>
      <c r="BM102" s="17">
        <v>0</v>
      </c>
      <c r="BN102" s="17">
        <v>0</v>
      </c>
      <c r="BO102" s="17">
        <v>0</v>
      </c>
      <c r="BP102" s="17">
        <v>0</v>
      </c>
      <c r="BQ102" s="16" t="s">
        <v>93</v>
      </c>
      <c r="BR102" s="17">
        <v>0</v>
      </c>
      <c r="BS102" s="17">
        <v>0</v>
      </c>
      <c r="BT102" s="17">
        <v>0</v>
      </c>
      <c r="BU102" s="17">
        <v>0</v>
      </c>
      <c r="BV102" s="17">
        <v>0</v>
      </c>
      <c r="BW102" s="17">
        <v>0</v>
      </c>
      <c r="BX102" s="16" t="s">
        <v>93</v>
      </c>
      <c r="BY102" s="16" t="s">
        <v>93</v>
      </c>
      <c r="BZ102" s="16" t="s">
        <v>93</v>
      </c>
      <c r="CA102" s="16" t="s">
        <v>93</v>
      </c>
      <c r="CB102" s="17">
        <v>0</v>
      </c>
      <c r="CC102" s="17">
        <v>0</v>
      </c>
      <c r="CD102" s="17">
        <v>0</v>
      </c>
      <c r="CE102" s="17">
        <v>0</v>
      </c>
      <c r="CF102" s="17">
        <v>0</v>
      </c>
      <c r="CG102" s="17">
        <v>0</v>
      </c>
      <c r="CH102" s="17">
        <v>0</v>
      </c>
      <c r="CI102" s="16" t="s">
        <v>93</v>
      </c>
      <c r="CJ102" s="17">
        <v>0</v>
      </c>
      <c r="CK102" s="17">
        <v>0</v>
      </c>
      <c r="CL102" s="17">
        <v>0</v>
      </c>
      <c r="CM102" s="17">
        <v>0</v>
      </c>
      <c r="CN102" s="17">
        <v>0</v>
      </c>
      <c r="CO102" s="17">
        <v>0</v>
      </c>
      <c r="CP102" s="16" t="s">
        <v>93</v>
      </c>
    </row>
    <row r="103" spans="1:94" x14ac:dyDescent="0.25">
      <c r="A103" s="15" t="s">
        <v>540</v>
      </c>
      <c r="B103" s="16" t="s">
        <v>557</v>
      </c>
      <c r="C103" s="16" t="s">
        <v>558</v>
      </c>
      <c r="D103" s="16" t="s">
        <v>559</v>
      </c>
      <c r="E103" s="16" t="s">
        <v>98</v>
      </c>
      <c r="F103" s="16" t="s">
        <v>99</v>
      </c>
      <c r="G103" s="16" t="s">
        <v>152</v>
      </c>
      <c r="H103" s="17">
        <v>40</v>
      </c>
      <c r="I103" s="17">
        <v>2521</v>
      </c>
      <c r="J103" s="17">
        <v>1950</v>
      </c>
      <c r="K103" s="17">
        <v>571</v>
      </c>
      <c r="L103" s="17">
        <v>589</v>
      </c>
      <c r="M103" s="17">
        <v>68151</v>
      </c>
      <c r="N103" s="17">
        <v>19</v>
      </c>
      <c r="O103" s="16" t="s">
        <v>101</v>
      </c>
      <c r="P103" s="17">
        <v>882</v>
      </c>
      <c r="Q103" s="17">
        <v>115.71</v>
      </c>
      <c r="R103" s="17">
        <v>34.950000000000003</v>
      </c>
      <c r="S103" s="17">
        <v>132.68</v>
      </c>
      <c r="T103" s="17">
        <v>34.99</v>
      </c>
      <c r="U103" s="17">
        <v>1.62</v>
      </c>
      <c r="V103" s="16" t="s">
        <v>560</v>
      </c>
      <c r="W103" s="16" t="s">
        <v>98</v>
      </c>
      <c r="X103" s="16" t="s">
        <v>99</v>
      </c>
      <c r="Y103" s="16" t="s">
        <v>154</v>
      </c>
      <c r="Z103" s="17">
        <v>40</v>
      </c>
      <c r="AA103" s="17">
        <v>1789</v>
      </c>
      <c r="AB103" s="17">
        <v>1450</v>
      </c>
      <c r="AC103" s="17">
        <v>339</v>
      </c>
      <c r="AD103" s="17">
        <v>570</v>
      </c>
      <c r="AE103" s="17">
        <v>41670</v>
      </c>
      <c r="AF103" s="17">
        <v>19</v>
      </c>
      <c r="AG103" s="16" t="s">
        <v>101</v>
      </c>
      <c r="AH103" s="17">
        <v>626</v>
      </c>
      <c r="AI103" s="17">
        <v>73.11</v>
      </c>
      <c r="AJ103" s="17">
        <v>28.74</v>
      </c>
      <c r="AK103" s="17">
        <v>94.16</v>
      </c>
      <c r="AL103" s="17">
        <v>34.99</v>
      </c>
      <c r="AM103" s="17">
        <v>1.88</v>
      </c>
      <c r="AN103" s="16" t="s">
        <v>93</v>
      </c>
      <c r="AO103" s="16" t="s">
        <v>93</v>
      </c>
      <c r="AP103" s="16" t="s">
        <v>93</v>
      </c>
      <c r="AQ103" s="16" t="s">
        <v>93</v>
      </c>
      <c r="AR103" s="17">
        <v>0</v>
      </c>
      <c r="AS103" s="17">
        <v>0</v>
      </c>
      <c r="AT103" s="17">
        <v>0</v>
      </c>
      <c r="AU103" s="17">
        <v>0</v>
      </c>
      <c r="AV103" s="17">
        <v>0</v>
      </c>
      <c r="AW103" s="17">
        <v>0</v>
      </c>
      <c r="AX103" s="17">
        <v>0</v>
      </c>
      <c r="AY103" s="16" t="s">
        <v>93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6" t="s">
        <v>93</v>
      </c>
      <c r="BG103" s="16" t="s">
        <v>93</v>
      </c>
      <c r="BH103" s="16" t="s">
        <v>93</v>
      </c>
      <c r="BI103" s="16" t="s">
        <v>93</v>
      </c>
      <c r="BJ103" s="17">
        <v>0</v>
      </c>
      <c r="BK103" s="17">
        <v>0</v>
      </c>
      <c r="BL103" s="17">
        <v>0</v>
      </c>
      <c r="BM103" s="17">
        <v>0</v>
      </c>
      <c r="BN103" s="17">
        <v>0</v>
      </c>
      <c r="BO103" s="17">
        <v>0</v>
      </c>
      <c r="BP103" s="17">
        <v>0</v>
      </c>
      <c r="BQ103" s="16" t="s">
        <v>93</v>
      </c>
      <c r="BR103" s="17">
        <v>0</v>
      </c>
      <c r="BS103" s="17">
        <v>0</v>
      </c>
      <c r="BT103" s="17">
        <v>0</v>
      </c>
      <c r="BU103" s="17">
        <v>0</v>
      </c>
      <c r="BV103" s="17">
        <v>0</v>
      </c>
      <c r="BW103" s="17">
        <v>0</v>
      </c>
      <c r="BX103" s="16" t="s">
        <v>93</v>
      </c>
      <c r="BY103" s="16" t="s">
        <v>93</v>
      </c>
      <c r="BZ103" s="16" t="s">
        <v>93</v>
      </c>
      <c r="CA103" s="16" t="s">
        <v>93</v>
      </c>
      <c r="CB103" s="17">
        <v>0</v>
      </c>
      <c r="CC103" s="17">
        <v>0</v>
      </c>
      <c r="CD103" s="17">
        <v>0</v>
      </c>
      <c r="CE103" s="17">
        <v>0</v>
      </c>
      <c r="CF103" s="17">
        <v>0</v>
      </c>
      <c r="CG103" s="17">
        <v>0</v>
      </c>
      <c r="CH103" s="17">
        <v>0</v>
      </c>
      <c r="CI103" s="16" t="s">
        <v>93</v>
      </c>
      <c r="CJ103" s="17">
        <v>0</v>
      </c>
      <c r="CK103" s="17">
        <v>0</v>
      </c>
      <c r="CL103" s="17">
        <v>0</v>
      </c>
      <c r="CM103" s="17">
        <v>0</v>
      </c>
      <c r="CN103" s="17">
        <v>0</v>
      </c>
      <c r="CO103" s="17">
        <v>0</v>
      </c>
      <c r="CP103" s="16" t="s">
        <v>93</v>
      </c>
    </row>
    <row r="104" spans="1:94" x14ac:dyDescent="0.25">
      <c r="A104" s="15" t="s">
        <v>540</v>
      </c>
      <c r="B104" s="16" t="s">
        <v>561</v>
      </c>
      <c r="C104" s="16" t="s">
        <v>562</v>
      </c>
      <c r="D104" s="16" t="s">
        <v>563</v>
      </c>
      <c r="E104" s="16" t="s">
        <v>98</v>
      </c>
      <c r="F104" s="16" t="s">
        <v>99</v>
      </c>
      <c r="G104" s="16" t="s">
        <v>163</v>
      </c>
      <c r="H104" s="17">
        <v>40</v>
      </c>
      <c r="I104" s="17">
        <v>10414</v>
      </c>
      <c r="J104" s="17">
        <v>8301</v>
      </c>
      <c r="K104" s="17">
        <v>2113</v>
      </c>
      <c r="L104" s="17">
        <v>374</v>
      </c>
      <c r="M104" s="17">
        <v>282234</v>
      </c>
      <c r="N104" s="17">
        <v>11</v>
      </c>
      <c r="O104" s="16" t="s">
        <v>101</v>
      </c>
      <c r="P104" s="17">
        <v>3124</v>
      </c>
      <c r="Q104" s="17">
        <v>754.64</v>
      </c>
      <c r="R104" s="17">
        <v>34</v>
      </c>
      <c r="S104" s="17">
        <v>946.73</v>
      </c>
      <c r="T104" s="17">
        <v>30</v>
      </c>
      <c r="U104" s="17">
        <v>1.39</v>
      </c>
      <c r="V104" s="16" t="s">
        <v>564</v>
      </c>
      <c r="W104" s="16" t="s">
        <v>98</v>
      </c>
      <c r="X104" s="16" t="s">
        <v>122</v>
      </c>
      <c r="Y104" s="16" t="s">
        <v>163</v>
      </c>
      <c r="Z104" s="17">
        <v>40</v>
      </c>
      <c r="AA104" s="17">
        <v>19763</v>
      </c>
      <c r="AB104" s="17">
        <v>19160</v>
      </c>
      <c r="AC104" s="17">
        <v>603</v>
      </c>
      <c r="AD104" s="17">
        <v>363</v>
      </c>
      <c r="AE104" s="17">
        <v>632279</v>
      </c>
      <c r="AF104" s="17">
        <v>11</v>
      </c>
      <c r="AG104" s="16" t="s">
        <v>317</v>
      </c>
      <c r="AH104" s="17">
        <v>8300</v>
      </c>
      <c r="AI104" s="17">
        <v>1741.82</v>
      </c>
      <c r="AJ104" s="17">
        <v>33</v>
      </c>
      <c r="AK104" s="17">
        <v>1796.64</v>
      </c>
      <c r="AL104" s="17">
        <v>42</v>
      </c>
      <c r="AM104" s="17">
        <v>2.31</v>
      </c>
      <c r="AN104" s="16" t="s">
        <v>93</v>
      </c>
      <c r="AO104" s="16" t="s">
        <v>93</v>
      </c>
      <c r="AP104" s="16" t="s">
        <v>93</v>
      </c>
      <c r="AQ104" s="16" t="s">
        <v>93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17">
        <v>0</v>
      </c>
      <c r="AX104" s="17">
        <v>0</v>
      </c>
      <c r="AY104" s="16" t="s">
        <v>93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6" t="s">
        <v>93</v>
      </c>
      <c r="BG104" s="16" t="s">
        <v>93</v>
      </c>
      <c r="BH104" s="16" t="s">
        <v>93</v>
      </c>
      <c r="BI104" s="16" t="s">
        <v>93</v>
      </c>
      <c r="BJ104" s="17">
        <v>0</v>
      </c>
      <c r="BK104" s="17">
        <v>0</v>
      </c>
      <c r="BL104" s="17">
        <v>0</v>
      </c>
      <c r="BM104" s="17">
        <v>0</v>
      </c>
      <c r="BN104" s="17">
        <v>0</v>
      </c>
      <c r="BO104" s="17">
        <v>0</v>
      </c>
      <c r="BP104" s="17">
        <v>0</v>
      </c>
      <c r="BQ104" s="16" t="s">
        <v>93</v>
      </c>
      <c r="BR104" s="17">
        <v>0</v>
      </c>
      <c r="BS104" s="17">
        <v>0</v>
      </c>
      <c r="BT104" s="17">
        <v>0</v>
      </c>
      <c r="BU104" s="17">
        <v>0</v>
      </c>
      <c r="BV104" s="17">
        <v>0</v>
      </c>
      <c r="BW104" s="17">
        <v>0</v>
      </c>
      <c r="BX104" s="16" t="s">
        <v>93</v>
      </c>
      <c r="BY104" s="16" t="s">
        <v>93</v>
      </c>
      <c r="BZ104" s="16" t="s">
        <v>93</v>
      </c>
      <c r="CA104" s="16" t="s">
        <v>93</v>
      </c>
      <c r="CB104" s="17">
        <v>0</v>
      </c>
      <c r="CC104" s="17">
        <v>0</v>
      </c>
      <c r="CD104" s="17">
        <v>0</v>
      </c>
      <c r="CE104" s="17">
        <v>0</v>
      </c>
      <c r="CF104" s="17">
        <v>0</v>
      </c>
      <c r="CG104" s="17">
        <v>0</v>
      </c>
      <c r="CH104" s="17">
        <v>0</v>
      </c>
      <c r="CI104" s="16" t="s">
        <v>93</v>
      </c>
      <c r="CJ104" s="17">
        <v>0</v>
      </c>
      <c r="CK104" s="17">
        <v>0</v>
      </c>
      <c r="CL104" s="17">
        <v>0</v>
      </c>
      <c r="CM104" s="17">
        <v>0</v>
      </c>
      <c r="CN104" s="17">
        <v>0</v>
      </c>
      <c r="CO104" s="17">
        <v>0</v>
      </c>
      <c r="CP104" s="16" t="s">
        <v>93</v>
      </c>
    </row>
    <row r="105" spans="1:94" x14ac:dyDescent="0.25">
      <c r="A105" s="15" t="s">
        <v>565</v>
      </c>
      <c r="B105" s="16" t="s">
        <v>566</v>
      </c>
      <c r="C105" s="16" t="s">
        <v>567</v>
      </c>
      <c r="D105" s="16" t="s">
        <v>568</v>
      </c>
      <c r="E105" s="16" t="s">
        <v>98</v>
      </c>
      <c r="F105" s="16" t="s">
        <v>99</v>
      </c>
      <c r="G105" s="16" t="s">
        <v>107</v>
      </c>
      <c r="H105" s="17">
        <v>32</v>
      </c>
      <c r="I105" s="17">
        <v>3090</v>
      </c>
      <c r="J105" s="17">
        <v>2950</v>
      </c>
      <c r="K105" s="17">
        <v>140</v>
      </c>
      <c r="L105" s="17">
        <v>120</v>
      </c>
      <c r="M105" s="17">
        <v>86500</v>
      </c>
      <c r="N105" s="17">
        <v>4</v>
      </c>
      <c r="O105" s="16" t="s">
        <v>101</v>
      </c>
      <c r="P105" s="17">
        <v>1340</v>
      </c>
      <c r="Q105" s="17">
        <v>720.83</v>
      </c>
      <c r="R105" s="17">
        <v>29.32</v>
      </c>
      <c r="S105" s="17">
        <v>772.5</v>
      </c>
      <c r="T105" s="17">
        <v>43.37</v>
      </c>
      <c r="U105" s="17">
        <v>1.94</v>
      </c>
      <c r="V105" s="16" t="s">
        <v>569</v>
      </c>
      <c r="W105" s="16" t="s">
        <v>98</v>
      </c>
      <c r="X105" s="16" t="s">
        <v>99</v>
      </c>
      <c r="Y105" s="16" t="s">
        <v>107</v>
      </c>
      <c r="Z105" s="17">
        <v>32</v>
      </c>
      <c r="AA105" s="17">
        <v>3006</v>
      </c>
      <c r="AB105" s="17">
        <v>2896</v>
      </c>
      <c r="AC105" s="17">
        <v>110</v>
      </c>
      <c r="AD105" s="17">
        <v>120</v>
      </c>
      <c r="AE105" s="17">
        <v>87600</v>
      </c>
      <c r="AF105" s="17">
        <v>4</v>
      </c>
      <c r="AG105" s="16" t="s">
        <v>101</v>
      </c>
      <c r="AH105" s="17">
        <v>1230</v>
      </c>
      <c r="AI105" s="17">
        <v>730</v>
      </c>
      <c r="AJ105" s="17">
        <v>30.25</v>
      </c>
      <c r="AK105" s="17">
        <v>751.5</v>
      </c>
      <c r="AL105" s="17">
        <v>40.92</v>
      </c>
      <c r="AM105" s="17">
        <v>1.76</v>
      </c>
      <c r="AN105" s="16" t="s">
        <v>93</v>
      </c>
      <c r="AO105" s="16" t="s">
        <v>93</v>
      </c>
      <c r="AP105" s="16" t="s">
        <v>93</v>
      </c>
      <c r="AQ105" s="16" t="s">
        <v>93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6" t="s">
        <v>93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6" t="s">
        <v>93</v>
      </c>
      <c r="BG105" s="16" t="s">
        <v>93</v>
      </c>
      <c r="BH105" s="16" t="s">
        <v>93</v>
      </c>
      <c r="BI105" s="16" t="s">
        <v>93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7">
        <v>0</v>
      </c>
      <c r="BP105" s="17">
        <v>0</v>
      </c>
      <c r="BQ105" s="16" t="s">
        <v>93</v>
      </c>
      <c r="BR105" s="17">
        <v>0</v>
      </c>
      <c r="BS105" s="17">
        <v>0</v>
      </c>
      <c r="BT105" s="17">
        <v>0</v>
      </c>
      <c r="BU105" s="17">
        <v>0</v>
      </c>
      <c r="BV105" s="17">
        <v>0</v>
      </c>
      <c r="BW105" s="17">
        <v>0</v>
      </c>
      <c r="BX105" s="16" t="s">
        <v>93</v>
      </c>
      <c r="BY105" s="16" t="s">
        <v>93</v>
      </c>
      <c r="BZ105" s="16" t="s">
        <v>93</v>
      </c>
      <c r="CA105" s="16" t="s">
        <v>93</v>
      </c>
      <c r="CB105" s="17">
        <v>0</v>
      </c>
      <c r="CC105" s="17">
        <v>0</v>
      </c>
      <c r="CD105" s="17">
        <v>0</v>
      </c>
      <c r="CE105" s="17">
        <v>0</v>
      </c>
      <c r="CF105" s="17">
        <v>0</v>
      </c>
      <c r="CG105" s="17">
        <v>0</v>
      </c>
      <c r="CH105" s="17">
        <v>0</v>
      </c>
      <c r="CI105" s="16" t="s">
        <v>93</v>
      </c>
      <c r="CJ105" s="17">
        <v>0</v>
      </c>
      <c r="CK105" s="17">
        <v>0</v>
      </c>
      <c r="CL105" s="17">
        <v>0</v>
      </c>
      <c r="CM105" s="17">
        <v>0</v>
      </c>
      <c r="CN105" s="17">
        <v>0</v>
      </c>
      <c r="CO105" s="17">
        <v>0</v>
      </c>
      <c r="CP105" s="16" t="s">
        <v>93</v>
      </c>
    </row>
    <row r="106" spans="1:94" x14ac:dyDescent="0.25">
      <c r="A106" s="15" t="s">
        <v>570</v>
      </c>
      <c r="B106" s="16" t="s">
        <v>571</v>
      </c>
      <c r="C106" s="16" t="s">
        <v>572</v>
      </c>
      <c r="D106" s="16" t="s">
        <v>573</v>
      </c>
      <c r="E106" s="16" t="s">
        <v>98</v>
      </c>
      <c r="F106" s="16" t="s">
        <v>99</v>
      </c>
      <c r="G106" s="16" t="s">
        <v>107</v>
      </c>
      <c r="H106" s="17">
        <v>40</v>
      </c>
      <c r="I106" s="17">
        <v>4370</v>
      </c>
      <c r="J106" s="17">
        <v>2185</v>
      </c>
      <c r="K106" s="17">
        <v>2185</v>
      </c>
      <c r="L106" s="17">
        <v>112</v>
      </c>
      <c r="M106" s="17">
        <v>61180</v>
      </c>
      <c r="N106" s="17">
        <v>4</v>
      </c>
      <c r="O106" s="16" t="s">
        <v>101</v>
      </c>
      <c r="P106" s="17">
        <v>1879</v>
      </c>
      <c r="Q106" s="17">
        <v>546.25</v>
      </c>
      <c r="R106" s="17">
        <v>28</v>
      </c>
      <c r="S106" s="17">
        <v>1092.5</v>
      </c>
      <c r="T106" s="17">
        <v>43</v>
      </c>
      <c r="U106" s="17">
        <v>3.85</v>
      </c>
      <c r="V106" s="16" t="s">
        <v>574</v>
      </c>
      <c r="W106" s="16" t="s">
        <v>186</v>
      </c>
      <c r="X106" s="16" t="s">
        <v>99</v>
      </c>
      <c r="Y106" s="16" t="s">
        <v>113</v>
      </c>
      <c r="Z106" s="17">
        <v>10</v>
      </c>
      <c r="AA106" s="17">
        <v>14072</v>
      </c>
      <c r="AB106" s="17">
        <v>7036</v>
      </c>
      <c r="AC106" s="17">
        <v>7036</v>
      </c>
      <c r="AD106" s="17">
        <v>280</v>
      </c>
      <c r="AE106" s="17">
        <v>70360</v>
      </c>
      <c r="AF106" s="17">
        <v>28</v>
      </c>
      <c r="AG106" s="16" t="s">
        <v>101</v>
      </c>
      <c r="AH106" s="17">
        <v>4081</v>
      </c>
      <c r="AI106" s="17">
        <v>251.29</v>
      </c>
      <c r="AJ106" s="17">
        <v>10</v>
      </c>
      <c r="AK106" s="17">
        <v>502.57</v>
      </c>
      <c r="AL106" s="17">
        <v>29</v>
      </c>
      <c r="AM106" s="17">
        <v>7.27</v>
      </c>
      <c r="AN106" s="16" t="s">
        <v>93</v>
      </c>
      <c r="AO106" s="16" t="s">
        <v>93</v>
      </c>
      <c r="AP106" s="16" t="s">
        <v>93</v>
      </c>
      <c r="AQ106" s="16" t="s">
        <v>93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6" t="s">
        <v>93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6" t="s">
        <v>93</v>
      </c>
      <c r="BG106" s="16" t="s">
        <v>93</v>
      </c>
      <c r="BH106" s="16" t="s">
        <v>93</v>
      </c>
      <c r="BI106" s="16" t="s">
        <v>93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7">
        <v>0</v>
      </c>
      <c r="BP106" s="17">
        <v>0</v>
      </c>
      <c r="BQ106" s="16" t="s">
        <v>93</v>
      </c>
      <c r="BR106" s="17">
        <v>0</v>
      </c>
      <c r="BS106" s="17">
        <v>0</v>
      </c>
      <c r="BT106" s="17">
        <v>0</v>
      </c>
      <c r="BU106" s="17">
        <v>0</v>
      </c>
      <c r="BV106" s="17">
        <v>0</v>
      </c>
      <c r="BW106" s="17">
        <v>0</v>
      </c>
      <c r="BX106" s="16" t="s">
        <v>93</v>
      </c>
      <c r="BY106" s="16" t="s">
        <v>93</v>
      </c>
      <c r="BZ106" s="16" t="s">
        <v>93</v>
      </c>
      <c r="CA106" s="16" t="s">
        <v>93</v>
      </c>
      <c r="CB106" s="17">
        <v>0</v>
      </c>
      <c r="CC106" s="17">
        <v>0</v>
      </c>
      <c r="CD106" s="17">
        <v>0</v>
      </c>
      <c r="CE106" s="17">
        <v>0</v>
      </c>
      <c r="CF106" s="17">
        <v>0</v>
      </c>
      <c r="CG106" s="17">
        <v>0</v>
      </c>
      <c r="CH106" s="17">
        <v>0</v>
      </c>
      <c r="CI106" s="16" t="s">
        <v>93</v>
      </c>
      <c r="CJ106" s="17">
        <v>0</v>
      </c>
      <c r="CK106" s="17">
        <v>0</v>
      </c>
      <c r="CL106" s="17">
        <v>0</v>
      </c>
      <c r="CM106" s="17">
        <v>0</v>
      </c>
      <c r="CN106" s="17">
        <v>0</v>
      </c>
      <c r="CO106" s="17">
        <v>0</v>
      </c>
      <c r="CP106" s="16" t="s">
        <v>93</v>
      </c>
    </row>
    <row r="107" spans="1:94" x14ac:dyDescent="0.25">
      <c r="A107" s="15" t="s">
        <v>575</v>
      </c>
      <c r="B107" s="16" t="s">
        <v>576</v>
      </c>
      <c r="C107" s="16" t="s">
        <v>577</v>
      </c>
      <c r="D107" s="16" t="s">
        <v>578</v>
      </c>
      <c r="E107" s="16" t="s">
        <v>98</v>
      </c>
      <c r="F107" s="16" t="s">
        <v>122</v>
      </c>
      <c r="G107" s="16" t="s">
        <v>120</v>
      </c>
      <c r="H107" s="17">
        <v>40</v>
      </c>
      <c r="I107" s="17">
        <v>7986</v>
      </c>
      <c r="J107" s="17">
        <v>7260</v>
      </c>
      <c r="K107" s="17">
        <v>726</v>
      </c>
      <c r="L107" s="17">
        <v>480</v>
      </c>
      <c r="M107" s="17">
        <v>158413</v>
      </c>
      <c r="N107" s="17">
        <v>22</v>
      </c>
      <c r="O107" s="16" t="s">
        <v>317</v>
      </c>
      <c r="P107" s="17">
        <v>2675</v>
      </c>
      <c r="Q107" s="17">
        <v>330.03</v>
      </c>
      <c r="R107" s="17">
        <v>21.82</v>
      </c>
      <c r="S107" s="17">
        <v>363</v>
      </c>
      <c r="T107" s="17">
        <v>33.5</v>
      </c>
      <c r="U107" s="17">
        <v>2.97</v>
      </c>
      <c r="V107" s="16" t="s">
        <v>579</v>
      </c>
      <c r="W107" s="16" t="s">
        <v>98</v>
      </c>
      <c r="X107" s="16" t="s">
        <v>122</v>
      </c>
      <c r="Y107" s="16" t="s">
        <v>120</v>
      </c>
      <c r="Z107" s="17">
        <v>40</v>
      </c>
      <c r="AA107" s="17">
        <v>9101</v>
      </c>
      <c r="AB107" s="17">
        <v>8274</v>
      </c>
      <c r="AC107" s="17">
        <v>827</v>
      </c>
      <c r="AD107" s="17">
        <v>461</v>
      </c>
      <c r="AE107" s="17">
        <v>181614</v>
      </c>
      <c r="AF107" s="17">
        <v>21</v>
      </c>
      <c r="AG107" s="16" t="s">
        <v>317</v>
      </c>
      <c r="AH107" s="17">
        <v>3048</v>
      </c>
      <c r="AI107" s="17">
        <v>393.96</v>
      </c>
      <c r="AJ107" s="17">
        <v>21.95</v>
      </c>
      <c r="AK107" s="17">
        <v>433.38</v>
      </c>
      <c r="AL107" s="17">
        <v>33.49</v>
      </c>
      <c r="AM107" s="17">
        <v>2.95</v>
      </c>
      <c r="AN107" s="16" t="s">
        <v>93</v>
      </c>
      <c r="AO107" s="16" t="s">
        <v>93</v>
      </c>
      <c r="AP107" s="16" t="s">
        <v>93</v>
      </c>
      <c r="AQ107" s="16" t="s">
        <v>93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6" t="s">
        <v>93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6" t="s">
        <v>93</v>
      </c>
      <c r="BG107" s="16" t="s">
        <v>93</v>
      </c>
      <c r="BH107" s="16" t="s">
        <v>93</v>
      </c>
      <c r="BI107" s="16" t="s">
        <v>93</v>
      </c>
      <c r="BJ107" s="17">
        <v>0</v>
      </c>
      <c r="BK107" s="17">
        <v>0</v>
      </c>
      <c r="BL107" s="17">
        <v>0</v>
      </c>
      <c r="BM107" s="17">
        <v>0</v>
      </c>
      <c r="BN107" s="17">
        <v>0</v>
      </c>
      <c r="BO107" s="17">
        <v>0</v>
      </c>
      <c r="BP107" s="17">
        <v>0</v>
      </c>
      <c r="BQ107" s="16" t="s">
        <v>93</v>
      </c>
      <c r="BR107" s="17">
        <v>0</v>
      </c>
      <c r="BS107" s="17">
        <v>0</v>
      </c>
      <c r="BT107" s="17">
        <v>0</v>
      </c>
      <c r="BU107" s="17">
        <v>0</v>
      </c>
      <c r="BV107" s="17">
        <v>0</v>
      </c>
      <c r="BW107" s="17">
        <v>0</v>
      </c>
      <c r="BX107" s="16" t="s">
        <v>93</v>
      </c>
      <c r="BY107" s="16" t="s">
        <v>93</v>
      </c>
      <c r="BZ107" s="16" t="s">
        <v>93</v>
      </c>
      <c r="CA107" s="16" t="s">
        <v>93</v>
      </c>
      <c r="CB107" s="17">
        <v>0</v>
      </c>
      <c r="CC107" s="17">
        <v>0</v>
      </c>
      <c r="CD107" s="17">
        <v>0</v>
      </c>
      <c r="CE107" s="17">
        <v>0</v>
      </c>
      <c r="CF107" s="17">
        <v>0</v>
      </c>
      <c r="CG107" s="17">
        <v>0</v>
      </c>
      <c r="CH107" s="17">
        <v>0</v>
      </c>
      <c r="CI107" s="16" t="s">
        <v>93</v>
      </c>
      <c r="CJ107" s="17">
        <v>0</v>
      </c>
      <c r="CK107" s="17">
        <v>0</v>
      </c>
      <c r="CL107" s="17">
        <v>0</v>
      </c>
      <c r="CM107" s="17">
        <v>0</v>
      </c>
      <c r="CN107" s="17">
        <v>0</v>
      </c>
      <c r="CO107" s="17">
        <v>0</v>
      </c>
      <c r="CP107" s="16" t="s">
        <v>93</v>
      </c>
    </row>
    <row r="108" spans="1:94" x14ac:dyDescent="0.25">
      <c r="A108" s="15" t="s">
        <v>580</v>
      </c>
      <c r="B108" s="16" t="s">
        <v>581</v>
      </c>
      <c r="C108" s="16" t="s">
        <v>582</v>
      </c>
      <c r="D108" s="16" t="s">
        <v>583</v>
      </c>
      <c r="E108" s="16" t="s">
        <v>186</v>
      </c>
      <c r="F108" s="16" t="s">
        <v>99</v>
      </c>
      <c r="G108" s="16" t="s">
        <v>127</v>
      </c>
      <c r="H108" s="17">
        <v>20</v>
      </c>
      <c r="I108" s="17">
        <v>7680</v>
      </c>
      <c r="J108" s="17">
        <v>7200</v>
      </c>
      <c r="K108" s="17">
        <v>480</v>
      </c>
      <c r="L108" s="17">
        <v>160</v>
      </c>
      <c r="M108" s="17">
        <v>144000</v>
      </c>
      <c r="N108" s="17">
        <v>8</v>
      </c>
      <c r="O108" s="16" t="s">
        <v>101</v>
      </c>
      <c r="P108" s="17">
        <v>2150</v>
      </c>
      <c r="Q108" s="17">
        <v>900</v>
      </c>
      <c r="R108" s="17">
        <v>20</v>
      </c>
      <c r="S108" s="17">
        <v>960</v>
      </c>
      <c r="T108" s="17">
        <v>27.99</v>
      </c>
      <c r="U108" s="17">
        <v>1.87</v>
      </c>
      <c r="V108" s="16" t="s">
        <v>584</v>
      </c>
      <c r="W108" s="16" t="s">
        <v>98</v>
      </c>
      <c r="X108" s="16" t="s">
        <v>99</v>
      </c>
      <c r="Y108" s="16" t="s">
        <v>100</v>
      </c>
      <c r="Z108" s="17">
        <v>40</v>
      </c>
      <c r="AA108" s="17">
        <v>7460</v>
      </c>
      <c r="AB108" s="17">
        <v>7200</v>
      </c>
      <c r="AC108" s="17">
        <v>260</v>
      </c>
      <c r="AD108" s="17">
        <v>192</v>
      </c>
      <c r="AE108" s="17">
        <v>230400</v>
      </c>
      <c r="AF108" s="17">
        <v>6</v>
      </c>
      <c r="AG108" s="16" t="s">
        <v>101</v>
      </c>
      <c r="AH108" s="17">
        <v>2387</v>
      </c>
      <c r="AI108" s="17">
        <v>1200</v>
      </c>
      <c r="AJ108" s="17">
        <v>32</v>
      </c>
      <c r="AK108" s="17">
        <v>1243.33</v>
      </c>
      <c r="AL108" s="17">
        <v>32</v>
      </c>
      <c r="AM108" s="17">
        <v>1.3</v>
      </c>
      <c r="AN108" s="16" t="s">
        <v>93</v>
      </c>
      <c r="AO108" s="16" t="s">
        <v>93</v>
      </c>
      <c r="AP108" s="16" t="s">
        <v>93</v>
      </c>
      <c r="AQ108" s="16" t="s">
        <v>93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6" t="s">
        <v>93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6" t="s">
        <v>93</v>
      </c>
      <c r="BG108" s="16" t="s">
        <v>93</v>
      </c>
      <c r="BH108" s="16" t="s">
        <v>93</v>
      </c>
      <c r="BI108" s="16" t="s">
        <v>93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7">
        <v>0</v>
      </c>
      <c r="BQ108" s="16" t="s">
        <v>93</v>
      </c>
      <c r="BR108" s="17">
        <v>0</v>
      </c>
      <c r="BS108" s="17">
        <v>0</v>
      </c>
      <c r="BT108" s="17">
        <v>0</v>
      </c>
      <c r="BU108" s="17">
        <v>0</v>
      </c>
      <c r="BV108" s="17">
        <v>0</v>
      </c>
      <c r="BW108" s="17">
        <v>0</v>
      </c>
      <c r="BX108" s="16" t="s">
        <v>93</v>
      </c>
      <c r="BY108" s="16" t="s">
        <v>93</v>
      </c>
      <c r="BZ108" s="16" t="s">
        <v>93</v>
      </c>
      <c r="CA108" s="16" t="s">
        <v>93</v>
      </c>
      <c r="CB108" s="17">
        <v>0</v>
      </c>
      <c r="CC108" s="17"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0</v>
      </c>
      <c r="CI108" s="16" t="s">
        <v>93</v>
      </c>
      <c r="CJ108" s="17">
        <v>0</v>
      </c>
      <c r="CK108" s="17">
        <v>0</v>
      </c>
      <c r="CL108" s="17">
        <v>0</v>
      </c>
      <c r="CM108" s="17">
        <v>0</v>
      </c>
      <c r="CN108" s="17">
        <v>0</v>
      </c>
      <c r="CO108" s="17">
        <v>0</v>
      </c>
      <c r="CP108" s="16" t="s">
        <v>93</v>
      </c>
    </row>
    <row r="109" spans="1:94" x14ac:dyDescent="0.25">
      <c r="A109" s="15" t="s">
        <v>580</v>
      </c>
      <c r="B109" s="16" t="s">
        <v>585</v>
      </c>
      <c r="C109" s="16" t="s">
        <v>586</v>
      </c>
      <c r="D109" s="16" t="s">
        <v>587</v>
      </c>
      <c r="E109" s="16" t="s">
        <v>98</v>
      </c>
      <c r="F109" s="16" t="s">
        <v>99</v>
      </c>
      <c r="G109" s="16" t="s">
        <v>152</v>
      </c>
      <c r="H109" s="17">
        <v>40</v>
      </c>
      <c r="I109" s="17">
        <v>2364</v>
      </c>
      <c r="J109" s="17">
        <v>1840</v>
      </c>
      <c r="K109" s="17">
        <v>524</v>
      </c>
      <c r="L109" s="17">
        <v>435</v>
      </c>
      <c r="M109" s="17">
        <v>53331</v>
      </c>
      <c r="N109" s="17">
        <v>15</v>
      </c>
      <c r="O109" s="16" t="s">
        <v>101</v>
      </c>
      <c r="P109" s="17">
        <v>745</v>
      </c>
      <c r="Q109" s="17">
        <v>122.6</v>
      </c>
      <c r="R109" s="17">
        <v>28.98</v>
      </c>
      <c r="S109" s="17">
        <v>157.6</v>
      </c>
      <c r="T109" s="17">
        <v>31.51</v>
      </c>
      <c r="U109" s="17">
        <v>1.75</v>
      </c>
      <c r="V109" s="16" t="s">
        <v>588</v>
      </c>
      <c r="W109" s="16" t="s">
        <v>98</v>
      </c>
      <c r="X109" s="16" t="s">
        <v>99</v>
      </c>
      <c r="Y109" s="16" t="s">
        <v>152</v>
      </c>
      <c r="Z109" s="17">
        <v>40</v>
      </c>
      <c r="AA109" s="17">
        <v>2595</v>
      </c>
      <c r="AB109" s="17">
        <v>2145</v>
      </c>
      <c r="AC109" s="17">
        <v>450</v>
      </c>
      <c r="AD109" s="17">
        <v>473</v>
      </c>
      <c r="AE109" s="17">
        <v>67639</v>
      </c>
      <c r="AF109" s="17">
        <v>15</v>
      </c>
      <c r="AG109" s="16" t="s">
        <v>101</v>
      </c>
      <c r="AH109" s="17">
        <v>820</v>
      </c>
      <c r="AI109" s="17">
        <v>143</v>
      </c>
      <c r="AJ109" s="17">
        <v>31.53</v>
      </c>
      <c r="AK109" s="17">
        <v>173</v>
      </c>
      <c r="AL109" s="17">
        <v>31.6</v>
      </c>
      <c r="AM109" s="17">
        <v>1.52</v>
      </c>
      <c r="AN109" s="16" t="s">
        <v>93</v>
      </c>
      <c r="AO109" s="16" t="s">
        <v>93</v>
      </c>
      <c r="AP109" s="16" t="s">
        <v>93</v>
      </c>
      <c r="AQ109" s="16" t="s">
        <v>93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6" t="s">
        <v>93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6" t="s">
        <v>93</v>
      </c>
      <c r="BG109" s="16" t="s">
        <v>93</v>
      </c>
      <c r="BH109" s="16" t="s">
        <v>93</v>
      </c>
      <c r="BI109" s="16" t="s">
        <v>93</v>
      </c>
      <c r="BJ109" s="17">
        <v>0</v>
      </c>
      <c r="BK109" s="17">
        <v>0</v>
      </c>
      <c r="BL109" s="17">
        <v>0</v>
      </c>
      <c r="BM109" s="17">
        <v>0</v>
      </c>
      <c r="BN109" s="17">
        <v>0</v>
      </c>
      <c r="BO109" s="17">
        <v>0</v>
      </c>
      <c r="BP109" s="17">
        <v>0</v>
      </c>
      <c r="BQ109" s="16" t="s">
        <v>93</v>
      </c>
      <c r="BR109" s="17">
        <v>0</v>
      </c>
      <c r="BS109" s="17">
        <v>0</v>
      </c>
      <c r="BT109" s="17">
        <v>0</v>
      </c>
      <c r="BU109" s="17">
        <v>0</v>
      </c>
      <c r="BV109" s="17">
        <v>0</v>
      </c>
      <c r="BW109" s="17">
        <v>0</v>
      </c>
      <c r="BX109" s="16" t="s">
        <v>93</v>
      </c>
      <c r="BY109" s="16" t="s">
        <v>93</v>
      </c>
      <c r="BZ109" s="16" t="s">
        <v>93</v>
      </c>
      <c r="CA109" s="16" t="s">
        <v>93</v>
      </c>
      <c r="CB109" s="17">
        <v>0</v>
      </c>
      <c r="CC109" s="17"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6" t="s">
        <v>93</v>
      </c>
      <c r="CJ109" s="17">
        <v>0</v>
      </c>
      <c r="CK109" s="17">
        <v>0</v>
      </c>
      <c r="CL109" s="17">
        <v>0</v>
      </c>
      <c r="CM109" s="17">
        <v>0</v>
      </c>
      <c r="CN109" s="17">
        <v>0</v>
      </c>
      <c r="CO109" s="17">
        <v>0</v>
      </c>
      <c r="CP109" s="16" t="s">
        <v>93</v>
      </c>
    </row>
    <row r="110" spans="1:94" x14ac:dyDescent="0.25">
      <c r="A110" s="15" t="s">
        <v>580</v>
      </c>
      <c r="B110" s="16" t="s">
        <v>589</v>
      </c>
      <c r="C110" s="16" t="s">
        <v>590</v>
      </c>
      <c r="D110" s="16" t="s">
        <v>591</v>
      </c>
      <c r="E110" s="16" t="s">
        <v>98</v>
      </c>
      <c r="F110" s="16" t="s">
        <v>99</v>
      </c>
      <c r="G110" s="16" t="s">
        <v>107</v>
      </c>
      <c r="H110" s="17">
        <v>40</v>
      </c>
      <c r="I110" s="17">
        <v>5250</v>
      </c>
      <c r="J110" s="17">
        <v>3200</v>
      </c>
      <c r="K110" s="17">
        <v>2050</v>
      </c>
      <c r="L110" s="17">
        <v>148</v>
      </c>
      <c r="M110" s="17">
        <v>118840</v>
      </c>
      <c r="N110" s="17">
        <v>4</v>
      </c>
      <c r="O110" s="16" t="s">
        <v>101</v>
      </c>
      <c r="P110" s="17">
        <v>2000</v>
      </c>
      <c r="Q110" s="17">
        <v>802.97</v>
      </c>
      <c r="R110" s="17">
        <v>37.14</v>
      </c>
      <c r="S110" s="17">
        <v>1312.5</v>
      </c>
      <c r="T110" s="17">
        <v>38.1</v>
      </c>
      <c r="U110" s="17">
        <v>2.11</v>
      </c>
      <c r="V110" s="16" t="s">
        <v>592</v>
      </c>
      <c r="W110" s="16" t="s">
        <v>98</v>
      </c>
      <c r="X110" s="16" t="s">
        <v>99</v>
      </c>
      <c r="Y110" s="16" t="s">
        <v>113</v>
      </c>
      <c r="Z110" s="17">
        <v>40</v>
      </c>
      <c r="AA110" s="17">
        <v>6100</v>
      </c>
      <c r="AB110" s="17">
        <v>3700</v>
      </c>
      <c r="AC110" s="17">
        <v>2400</v>
      </c>
      <c r="AD110" s="17">
        <v>170</v>
      </c>
      <c r="AE110" s="17">
        <v>116450</v>
      </c>
      <c r="AF110" s="17">
        <v>6</v>
      </c>
      <c r="AG110" s="16" t="s">
        <v>101</v>
      </c>
      <c r="AH110" s="17">
        <v>2305</v>
      </c>
      <c r="AI110" s="17">
        <v>685</v>
      </c>
      <c r="AJ110" s="17">
        <v>31.47</v>
      </c>
      <c r="AK110" s="17">
        <v>1016.67</v>
      </c>
      <c r="AL110" s="17">
        <v>37.79</v>
      </c>
      <c r="AM110" s="17">
        <v>2.48</v>
      </c>
      <c r="AN110" s="16" t="s">
        <v>93</v>
      </c>
      <c r="AO110" s="16" t="s">
        <v>93</v>
      </c>
      <c r="AP110" s="16" t="s">
        <v>93</v>
      </c>
      <c r="AQ110" s="16" t="s">
        <v>93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6" t="s">
        <v>93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6" t="s">
        <v>93</v>
      </c>
      <c r="BG110" s="16" t="s">
        <v>93</v>
      </c>
      <c r="BH110" s="16" t="s">
        <v>93</v>
      </c>
      <c r="BI110" s="16" t="s">
        <v>93</v>
      </c>
      <c r="BJ110" s="17">
        <v>0</v>
      </c>
      <c r="BK110" s="17">
        <v>0</v>
      </c>
      <c r="BL110" s="17">
        <v>0</v>
      </c>
      <c r="BM110" s="17">
        <v>0</v>
      </c>
      <c r="BN110" s="17">
        <v>0</v>
      </c>
      <c r="BO110" s="17">
        <v>0</v>
      </c>
      <c r="BP110" s="17">
        <v>0</v>
      </c>
      <c r="BQ110" s="16" t="s">
        <v>93</v>
      </c>
      <c r="BR110" s="17">
        <v>0</v>
      </c>
      <c r="BS110" s="17">
        <v>0</v>
      </c>
      <c r="BT110" s="17">
        <v>0</v>
      </c>
      <c r="BU110" s="17">
        <v>0</v>
      </c>
      <c r="BV110" s="17">
        <v>0</v>
      </c>
      <c r="BW110" s="17">
        <v>0</v>
      </c>
      <c r="BX110" s="16" t="s">
        <v>93</v>
      </c>
      <c r="BY110" s="16" t="s">
        <v>93</v>
      </c>
      <c r="BZ110" s="16" t="s">
        <v>93</v>
      </c>
      <c r="CA110" s="16" t="s">
        <v>93</v>
      </c>
      <c r="CB110" s="17">
        <v>0</v>
      </c>
      <c r="CC110" s="17">
        <v>0</v>
      </c>
      <c r="CD110" s="17">
        <v>0</v>
      </c>
      <c r="CE110" s="17">
        <v>0</v>
      </c>
      <c r="CF110" s="17">
        <v>0</v>
      </c>
      <c r="CG110" s="17">
        <v>0</v>
      </c>
      <c r="CH110" s="17">
        <v>0</v>
      </c>
      <c r="CI110" s="16" t="s">
        <v>93</v>
      </c>
      <c r="CJ110" s="17">
        <v>0</v>
      </c>
      <c r="CK110" s="17">
        <v>0</v>
      </c>
      <c r="CL110" s="17">
        <v>0</v>
      </c>
      <c r="CM110" s="17">
        <v>0</v>
      </c>
      <c r="CN110" s="17">
        <v>0</v>
      </c>
      <c r="CO110" s="17">
        <v>0</v>
      </c>
      <c r="CP110" s="16" t="s">
        <v>93</v>
      </c>
    </row>
    <row r="111" spans="1:94" x14ac:dyDescent="0.25">
      <c r="A111" s="15" t="s">
        <v>580</v>
      </c>
      <c r="B111" s="16" t="s">
        <v>593</v>
      </c>
      <c r="C111" s="16" t="s">
        <v>594</v>
      </c>
      <c r="D111" s="16" t="s">
        <v>595</v>
      </c>
      <c r="E111" s="16" t="s">
        <v>122</v>
      </c>
      <c r="F111" s="16" t="s">
        <v>99</v>
      </c>
      <c r="G111" s="16" t="s">
        <v>175</v>
      </c>
      <c r="H111" s="17">
        <v>33.6</v>
      </c>
      <c r="I111" s="17">
        <v>12590</v>
      </c>
      <c r="J111" s="17">
        <v>12360</v>
      </c>
      <c r="K111" s="17">
        <v>230</v>
      </c>
      <c r="L111" s="17">
        <v>403</v>
      </c>
      <c r="M111" s="17">
        <v>415090</v>
      </c>
      <c r="N111" s="17">
        <v>12</v>
      </c>
      <c r="O111" s="16" t="s">
        <v>101</v>
      </c>
      <c r="P111" s="17">
        <v>3796</v>
      </c>
      <c r="Q111" s="17">
        <v>1030</v>
      </c>
      <c r="R111" s="17">
        <v>33.58</v>
      </c>
      <c r="S111" s="17">
        <v>1049.17</v>
      </c>
      <c r="T111" s="17">
        <v>30.15</v>
      </c>
      <c r="U111" s="17">
        <v>1.1499999999999999</v>
      </c>
      <c r="V111" s="16" t="s">
        <v>596</v>
      </c>
      <c r="W111" s="16" t="s">
        <v>115</v>
      </c>
      <c r="X111" s="16" t="s">
        <v>99</v>
      </c>
      <c r="Y111" s="16" t="s">
        <v>100</v>
      </c>
      <c r="Z111" s="17">
        <v>33.6</v>
      </c>
      <c r="AA111" s="17">
        <v>1575</v>
      </c>
      <c r="AB111" s="17">
        <v>1425</v>
      </c>
      <c r="AC111" s="17">
        <v>150</v>
      </c>
      <c r="AD111" s="17">
        <v>503</v>
      </c>
      <c r="AE111" s="17">
        <v>47784</v>
      </c>
      <c r="AF111" s="17">
        <v>15</v>
      </c>
      <c r="AG111" s="16" t="s">
        <v>101</v>
      </c>
      <c r="AH111" s="17">
        <v>490</v>
      </c>
      <c r="AI111" s="17">
        <v>95</v>
      </c>
      <c r="AJ111" s="17">
        <v>33.53</v>
      </c>
      <c r="AK111" s="17">
        <v>105</v>
      </c>
      <c r="AL111" s="17">
        <v>31.11</v>
      </c>
      <c r="AM111" s="17">
        <v>1.28</v>
      </c>
      <c r="AN111" s="16" t="s">
        <v>93</v>
      </c>
      <c r="AO111" s="16" t="s">
        <v>93</v>
      </c>
      <c r="AP111" s="16" t="s">
        <v>93</v>
      </c>
      <c r="AQ111" s="16" t="s">
        <v>93</v>
      </c>
      <c r="AR111" s="17">
        <v>0</v>
      </c>
      <c r="AS111" s="17">
        <v>0</v>
      </c>
      <c r="AT111" s="17">
        <v>0</v>
      </c>
      <c r="AU111" s="17">
        <v>0</v>
      </c>
      <c r="AV111" s="17">
        <v>0</v>
      </c>
      <c r="AW111" s="17">
        <v>0</v>
      </c>
      <c r="AX111" s="17">
        <v>0</v>
      </c>
      <c r="AY111" s="16" t="s">
        <v>93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6" t="s">
        <v>93</v>
      </c>
      <c r="BG111" s="16" t="s">
        <v>93</v>
      </c>
      <c r="BH111" s="16" t="s">
        <v>93</v>
      </c>
      <c r="BI111" s="16" t="s">
        <v>93</v>
      </c>
      <c r="BJ111" s="17">
        <v>0</v>
      </c>
      <c r="BK111" s="17">
        <v>0</v>
      </c>
      <c r="BL111" s="17">
        <v>0</v>
      </c>
      <c r="BM111" s="17">
        <v>0</v>
      </c>
      <c r="BN111" s="17">
        <v>0</v>
      </c>
      <c r="BO111" s="17">
        <v>0</v>
      </c>
      <c r="BP111" s="17">
        <v>0</v>
      </c>
      <c r="BQ111" s="16" t="s">
        <v>93</v>
      </c>
      <c r="BR111" s="17">
        <v>0</v>
      </c>
      <c r="BS111" s="17">
        <v>0</v>
      </c>
      <c r="BT111" s="17">
        <v>0</v>
      </c>
      <c r="BU111" s="17">
        <v>0</v>
      </c>
      <c r="BV111" s="17">
        <v>0</v>
      </c>
      <c r="BW111" s="17">
        <v>0</v>
      </c>
      <c r="BX111" s="16" t="s">
        <v>93</v>
      </c>
      <c r="BY111" s="16" t="s">
        <v>93</v>
      </c>
      <c r="BZ111" s="16" t="s">
        <v>93</v>
      </c>
      <c r="CA111" s="16" t="s">
        <v>93</v>
      </c>
      <c r="CB111" s="17">
        <v>0</v>
      </c>
      <c r="CC111" s="17">
        <v>0</v>
      </c>
      <c r="CD111" s="17">
        <v>0</v>
      </c>
      <c r="CE111" s="17">
        <v>0</v>
      </c>
      <c r="CF111" s="17">
        <v>0</v>
      </c>
      <c r="CG111" s="17">
        <v>0</v>
      </c>
      <c r="CH111" s="17">
        <v>0</v>
      </c>
      <c r="CI111" s="16" t="s">
        <v>93</v>
      </c>
      <c r="CJ111" s="17">
        <v>0</v>
      </c>
      <c r="CK111" s="17">
        <v>0</v>
      </c>
      <c r="CL111" s="17">
        <v>0</v>
      </c>
      <c r="CM111" s="17">
        <v>0</v>
      </c>
      <c r="CN111" s="17">
        <v>0</v>
      </c>
      <c r="CO111" s="17">
        <v>0</v>
      </c>
      <c r="CP111" s="16" t="s">
        <v>93</v>
      </c>
    </row>
    <row r="112" spans="1:94" x14ac:dyDescent="0.25">
      <c r="A112" s="15" t="s">
        <v>580</v>
      </c>
      <c r="B112" s="16" t="s">
        <v>597</v>
      </c>
      <c r="C112" s="16" t="s">
        <v>598</v>
      </c>
      <c r="D112" s="16" t="s">
        <v>599</v>
      </c>
      <c r="E112" s="16" t="s">
        <v>115</v>
      </c>
      <c r="F112" s="16" t="s">
        <v>99</v>
      </c>
      <c r="G112" s="16" t="s">
        <v>307</v>
      </c>
      <c r="H112" s="17">
        <v>5</v>
      </c>
      <c r="I112" s="17">
        <v>3440</v>
      </c>
      <c r="J112" s="17">
        <v>1720</v>
      </c>
      <c r="K112" s="17">
        <v>1720</v>
      </c>
      <c r="L112" s="17">
        <v>430</v>
      </c>
      <c r="M112" s="17">
        <v>8600</v>
      </c>
      <c r="N112" s="17">
        <v>86</v>
      </c>
      <c r="O112" s="16" t="s">
        <v>101</v>
      </c>
      <c r="P112" s="17">
        <v>645</v>
      </c>
      <c r="Q112" s="17">
        <v>20</v>
      </c>
      <c r="R112" s="17">
        <v>5</v>
      </c>
      <c r="S112" s="17">
        <v>40</v>
      </c>
      <c r="T112" s="17">
        <v>18.75</v>
      </c>
      <c r="U112" s="17">
        <v>9.4</v>
      </c>
      <c r="V112" s="16" t="s">
        <v>600</v>
      </c>
      <c r="W112" s="16" t="s">
        <v>115</v>
      </c>
      <c r="X112" s="16" t="s">
        <v>99</v>
      </c>
      <c r="Y112" s="16" t="s">
        <v>307</v>
      </c>
      <c r="Z112" s="17">
        <v>24</v>
      </c>
      <c r="AA112" s="17">
        <v>3952</v>
      </c>
      <c r="AB112" s="17">
        <v>1976</v>
      </c>
      <c r="AC112" s="17">
        <v>1976</v>
      </c>
      <c r="AD112" s="17">
        <v>1840</v>
      </c>
      <c r="AE112" s="17">
        <v>39504</v>
      </c>
      <c r="AF112" s="17">
        <v>92</v>
      </c>
      <c r="AG112" s="16" t="s">
        <v>101</v>
      </c>
      <c r="AH112" s="17">
        <v>990</v>
      </c>
      <c r="AI112" s="17">
        <v>21.47</v>
      </c>
      <c r="AJ112" s="17">
        <v>19.989999999999998</v>
      </c>
      <c r="AK112" s="17">
        <v>42.96</v>
      </c>
      <c r="AL112" s="17">
        <v>25.05</v>
      </c>
      <c r="AM112" s="17">
        <v>3.14</v>
      </c>
      <c r="AN112" s="16" t="s">
        <v>93</v>
      </c>
      <c r="AO112" s="16" t="s">
        <v>93</v>
      </c>
      <c r="AP112" s="16" t="s">
        <v>93</v>
      </c>
      <c r="AQ112" s="16" t="s">
        <v>93</v>
      </c>
      <c r="AR112" s="17">
        <v>0</v>
      </c>
      <c r="AS112" s="17">
        <v>0</v>
      </c>
      <c r="AT112" s="17">
        <v>0</v>
      </c>
      <c r="AU112" s="17">
        <v>0</v>
      </c>
      <c r="AV112" s="17">
        <v>0</v>
      </c>
      <c r="AW112" s="17">
        <v>0</v>
      </c>
      <c r="AX112" s="17">
        <v>0</v>
      </c>
      <c r="AY112" s="16" t="s">
        <v>93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6" t="s">
        <v>93</v>
      </c>
      <c r="BG112" s="16" t="s">
        <v>93</v>
      </c>
      <c r="BH112" s="16" t="s">
        <v>93</v>
      </c>
      <c r="BI112" s="16" t="s">
        <v>93</v>
      </c>
      <c r="BJ112" s="17">
        <v>0</v>
      </c>
      <c r="BK112" s="17">
        <v>0</v>
      </c>
      <c r="BL112" s="17">
        <v>0</v>
      </c>
      <c r="BM112" s="17">
        <v>0</v>
      </c>
      <c r="BN112" s="17">
        <v>0</v>
      </c>
      <c r="BO112" s="17">
        <v>0</v>
      </c>
      <c r="BP112" s="17">
        <v>0</v>
      </c>
      <c r="BQ112" s="16" t="s">
        <v>93</v>
      </c>
      <c r="BR112" s="17">
        <v>0</v>
      </c>
      <c r="BS112" s="17">
        <v>0</v>
      </c>
      <c r="BT112" s="17">
        <v>0</v>
      </c>
      <c r="BU112" s="17">
        <v>0</v>
      </c>
      <c r="BV112" s="17">
        <v>0</v>
      </c>
      <c r="BW112" s="17">
        <v>0</v>
      </c>
      <c r="BX112" s="16" t="s">
        <v>93</v>
      </c>
      <c r="BY112" s="16" t="s">
        <v>93</v>
      </c>
      <c r="BZ112" s="16" t="s">
        <v>93</v>
      </c>
      <c r="CA112" s="16" t="s">
        <v>93</v>
      </c>
      <c r="CB112" s="17">
        <v>0</v>
      </c>
      <c r="CC112" s="17">
        <v>0</v>
      </c>
      <c r="CD112" s="17">
        <v>0</v>
      </c>
      <c r="CE112" s="17">
        <v>0</v>
      </c>
      <c r="CF112" s="17">
        <v>0</v>
      </c>
      <c r="CG112" s="17">
        <v>0</v>
      </c>
      <c r="CH112" s="17">
        <v>0</v>
      </c>
      <c r="CI112" s="16" t="s">
        <v>93</v>
      </c>
      <c r="CJ112" s="17">
        <v>0</v>
      </c>
      <c r="CK112" s="17">
        <v>0</v>
      </c>
      <c r="CL112" s="17">
        <v>0</v>
      </c>
      <c r="CM112" s="17">
        <v>0</v>
      </c>
      <c r="CN112" s="17">
        <v>0</v>
      </c>
      <c r="CO112" s="17">
        <v>0</v>
      </c>
      <c r="CP112" s="16" t="s">
        <v>93</v>
      </c>
    </row>
    <row r="113" spans="1:94" x14ac:dyDescent="0.25">
      <c r="A113" s="15" t="s">
        <v>580</v>
      </c>
      <c r="B113" s="16" t="s">
        <v>601</v>
      </c>
      <c r="C113" s="16" t="s">
        <v>602</v>
      </c>
      <c r="D113" s="16" t="s">
        <v>603</v>
      </c>
      <c r="E113" s="16" t="s">
        <v>98</v>
      </c>
      <c r="F113" s="16" t="s">
        <v>99</v>
      </c>
      <c r="G113" s="16" t="s">
        <v>175</v>
      </c>
      <c r="H113" s="17">
        <v>40</v>
      </c>
      <c r="I113" s="17">
        <v>3449</v>
      </c>
      <c r="J113" s="17">
        <v>3149</v>
      </c>
      <c r="K113" s="17">
        <v>300</v>
      </c>
      <c r="L113" s="17">
        <v>385</v>
      </c>
      <c r="M113" s="17">
        <v>110215</v>
      </c>
      <c r="N113" s="17">
        <v>11</v>
      </c>
      <c r="O113" s="16" t="s">
        <v>101</v>
      </c>
      <c r="P113" s="17">
        <v>1086</v>
      </c>
      <c r="Q113" s="17">
        <v>286.27</v>
      </c>
      <c r="R113" s="17">
        <v>35</v>
      </c>
      <c r="S113" s="17">
        <v>313.55</v>
      </c>
      <c r="T113" s="17">
        <v>31.49</v>
      </c>
      <c r="U113" s="17">
        <v>1.23</v>
      </c>
      <c r="V113" s="16" t="s">
        <v>604</v>
      </c>
      <c r="W113" s="16" t="s">
        <v>186</v>
      </c>
      <c r="X113" s="16" t="s">
        <v>99</v>
      </c>
      <c r="Y113" s="16" t="s">
        <v>154</v>
      </c>
      <c r="Z113" s="17">
        <v>16.100000000000001</v>
      </c>
      <c r="AA113" s="17">
        <v>2291</v>
      </c>
      <c r="AB113" s="17">
        <v>2146</v>
      </c>
      <c r="AC113" s="17">
        <v>145</v>
      </c>
      <c r="AD113" s="17">
        <v>240</v>
      </c>
      <c r="AE113" s="17">
        <v>32198</v>
      </c>
      <c r="AF113" s="17">
        <v>16</v>
      </c>
      <c r="AG113" s="16" t="s">
        <v>101</v>
      </c>
      <c r="AH113" s="17">
        <v>628</v>
      </c>
      <c r="AI113" s="17">
        <v>134.16</v>
      </c>
      <c r="AJ113" s="17">
        <v>15</v>
      </c>
      <c r="AK113" s="17">
        <v>143.19</v>
      </c>
      <c r="AL113" s="17">
        <v>27.41</v>
      </c>
      <c r="AM113" s="17">
        <v>2.44</v>
      </c>
      <c r="AN113" s="16" t="s">
        <v>93</v>
      </c>
      <c r="AO113" s="16" t="s">
        <v>93</v>
      </c>
      <c r="AP113" s="16" t="s">
        <v>93</v>
      </c>
      <c r="AQ113" s="16" t="s">
        <v>93</v>
      </c>
      <c r="AR113" s="17">
        <v>0</v>
      </c>
      <c r="AS113" s="17">
        <v>0</v>
      </c>
      <c r="AT113" s="17">
        <v>0</v>
      </c>
      <c r="AU113" s="17">
        <v>0</v>
      </c>
      <c r="AV113" s="17">
        <v>0</v>
      </c>
      <c r="AW113" s="17">
        <v>0</v>
      </c>
      <c r="AX113" s="17">
        <v>0</v>
      </c>
      <c r="AY113" s="16" t="s">
        <v>93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6" t="s">
        <v>93</v>
      </c>
      <c r="BG113" s="16" t="s">
        <v>93</v>
      </c>
      <c r="BH113" s="16" t="s">
        <v>93</v>
      </c>
      <c r="BI113" s="16" t="s">
        <v>93</v>
      </c>
      <c r="BJ113" s="17">
        <v>0</v>
      </c>
      <c r="BK113" s="17">
        <v>0</v>
      </c>
      <c r="BL113" s="17">
        <v>0</v>
      </c>
      <c r="BM113" s="17">
        <v>0</v>
      </c>
      <c r="BN113" s="17">
        <v>0</v>
      </c>
      <c r="BO113" s="17">
        <v>0</v>
      </c>
      <c r="BP113" s="17">
        <v>0</v>
      </c>
      <c r="BQ113" s="16" t="s">
        <v>93</v>
      </c>
      <c r="BR113" s="17">
        <v>0</v>
      </c>
      <c r="BS113" s="17">
        <v>0</v>
      </c>
      <c r="BT113" s="17">
        <v>0</v>
      </c>
      <c r="BU113" s="17">
        <v>0</v>
      </c>
      <c r="BV113" s="17">
        <v>0</v>
      </c>
      <c r="BW113" s="17">
        <v>0</v>
      </c>
      <c r="BX113" s="16" t="s">
        <v>93</v>
      </c>
      <c r="BY113" s="16" t="s">
        <v>93</v>
      </c>
      <c r="BZ113" s="16" t="s">
        <v>93</v>
      </c>
      <c r="CA113" s="16" t="s">
        <v>93</v>
      </c>
      <c r="CB113" s="17">
        <v>0</v>
      </c>
      <c r="CC113" s="17">
        <v>0</v>
      </c>
      <c r="CD113" s="17">
        <v>0</v>
      </c>
      <c r="CE113" s="17">
        <v>0</v>
      </c>
      <c r="CF113" s="17">
        <v>0</v>
      </c>
      <c r="CG113" s="17">
        <v>0</v>
      </c>
      <c r="CH113" s="17">
        <v>0</v>
      </c>
      <c r="CI113" s="16" t="s">
        <v>93</v>
      </c>
      <c r="CJ113" s="17">
        <v>0</v>
      </c>
      <c r="CK113" s="17">
        <v>0</v>
      </c>
      <c r="CL113" s="17">
        <v>0</v>
      </c>
      <c r="CM113" s="17">
        <v>0</v>
      </c>
      <c r="CN113" s="17">
        <v>0</v>
      </c>
      <c r="CO113" s="17">
        <v>0</v>
      </c>
      <c r="CP113" s="16" t="s">
        <v>93</v>
      </c>
    </row>
    <row r="114" spans="1:94" x14ac:dyDescent="0.25">
      <c r="A114" s="15" t="s">
        <v>580</v>
      </c>
      <c r="B114" s="16" t="s">
        <v>605</v>
      </c>
      <c r="C114" s="16" t="s">
        <v>606</v>
      </c>
      <c r="D114" s="16" t="s">
        <v>607</v>
      </c>
      <c r="E114" s="16" t="s">
        <v>98</v>
      </c>
      <c r="F114" s="16" t="s">
        <v>99</v>
      </c>
      <c r="G114" s="16" t="s">
        <v>152</v>
      </c>
      <c r="H114" s="17">
        <v>40</v>
      </c>
      <c r="I114" s="17">
        <v>20260</v>
      </c>
      <c r="J114" s="17">
        <v>10130</v>
      </c>
      <c r="K114" s="17">
        <v>10130</v>
      </c>
      <c r="L114" s="17">
        <v>332</v>
      </c>
      <c r="M114" s="17">
        <v>308760</v>
      </c>
      <c r="N114" s="17">
        <v>11</v>
      </c>
      <c r="O114" s="16" t="s">
        <v>101</v>
      </c>
      <c r="P114" s="17">
        <v>6122</v>
      </c>
      <c r="Q114" s="17">
        <v>930</v>
      </c>
      <c r="R114" s="17">
        <v>30.48</v>
      </c>
      <c r="S114" s="17">
        <v>1841.82</v>
      </c>
      <c r="T114" s="17">
        <v>30.22</v>
      </c>
      <c r="U114" s="17">
        <v>2.48</v>
      </c>
      <c r="V114" s="16" t="s">
        <v>608</v>
      </c>
      <c r="W114" s="16" t="s">
        <v>98</v>
      </c>
      <c r="X114" s="16" t="s">
        <v>99</v>
      </c>
      <c r="Y114" s="16" t="s">
        <v>152</v>
      </c>
      <c r="Z114" s="17">
        <v>40</v>
      </c>
      <c r="AA114" s="17">
        <v>20500</v>
      </c>
      <c r="AB114" s="17">
        <v>10250</v>
      </c>
      <c r="AC114" s="17">
        <v>10250</v>
      </c>
      <c r="AD114" s="17">
        <v>328</v>
      </c>
      <c r="AE114" s="17">
        <v>305040</v>
      </c>
      <c r="AF114" s="17">
        <v>11</v>
      </c>
      <c r="AG114" s="16" t="s">
        <v>101</v>
      </c>
      <c r="AH114" s="17">
        <v>6215</v>
      </c>
      <c r="AI114" s="17">
        <v>930</v>
      </c>
      <c r="AJ114" s="17">
        <v>29.76</v>
      </c>
      <c r="AK114" s="17">
        <v>1863.64</v>
      </c>
      <c r="AL114" s="17">
        <v>30.32</v>
      </c>
      <c r="AM114" s="17">
        <v>2.5499999999999998</v>
      </c>
      <c r="AN114" s="16" t="s">
        <v>93</v>
      </c>
      <c r="AO114" s="16" t="s">
        <v>93</v>
      </c>
      <c r="AP114" s="16" t="s">
        <v>93</v>
      </c>
      <c r="AQ114" s="16" t="s">
        <v>93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6" t="s">
        <v>93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6" t="s">
        <v>93</v>
      </c>
      <c r="BG114" s="16" t="s">
        <v>93</v>
      </c>
      <c r="BH114" s="16" t="s">
        <v>93</v>
      </c>
      <c r="BI114" s="16" t="s">
        <v>93</v>
      </c>
      <c r="BJ114" s="17">
        <v>0</v>
      </c>
      <c r="BK114" s="17">
        <v>0</v>
      </c>
      <c r="BL114" s="17">
        <v>0</v>
      </c>
      <c r="BM114" s="17">
        <v>0</v>
      </c>
      <c r="BN114" s="17">
        <v>0</v>
      </c>
      <c r="BO114" s="17">
        <v>0</v>
      </c>
      <c r="BP114" s="17">
        <v>0</v>
      </c>
      <c r="BQ114" s="16" t="s">
        <v>93</v>
      </c>
      <c r="BR114" s="17">
        <v>0</v>
      </c>
      <c r="BS114" s="17">
        <v>0</v>
      </c>
      <c r="BT114" s="17">
        <v>0</v>
      </c>
      <c r="BU114" s="17">
        <v>0</v>
      </c>
      <c r="BV114" s="17">
        <v>0</v>
      </c>
      <c r="BW114" s="17">
        <v>0</v>
      </c>
      <c r="BX114" s="16" t="s">
        <v>93</v>
      </c>
      <c r="BY114" s="16" t="s">
        <v>93</v>
      </c>
      <c r="BZ114" s="16" t="s">
        <v>93</v>
      </c>
      <c r="CA114" s="16" t="s">
        <v>93</v>
      </c>
      <c r="CB114" s="17">
        <v>0</v>
      </c>
      <c r="CC114" s="17">
        <v>0</v>
      </c>
      <c r="CD114" s="17">
        <v>0</v>
      </c>
      <c r="CE114" s="17">
        <v>0</v>
      </c>
      <c r="CF114" s="17">
        <v>0</v>
      </c>
      <c r="CG114" s="17">
        <v>0</v>
      </c>
      <c r="CH114" s="17">
        <v>0</v>
      </c>
      <c r="CI114" s="16" t="s">
        <v>93</v>
      </c>
      <c r="CJ114" s="17">
        <v>0</v>
      </c>
      <c r="CK114" s="17">
        <v>0</v>
      </c>
      <c r="CL114" s="17">
        <v>0</v>
      </c>
      <c r="CM114" s="17">
        <v>0</v>
      </c>
      <c r="CN114" s="17">
        <v>0</v>
      </c>
      <c r="CO114" s="17">
        <v>0</v>
      </c>
      <c r="CP114" s="16" t="s">
        <v>93</v>
      </c>
    </row>
    <row r="115" spans="1:94" x14ac:dyDescent="0.25">
      <c r="A115" s="15" t="s">
        <v>580</v>
      </c>
      <c r="B115" s="16" t="s">
        <v>609</v>
      </c>
      <c r="C115" s="16" t="s">
        <v>610</v>
      </c>
      <c r="D115" s="16" t="s">
        <v>611</v>
      </c>
      <c r="E115" s="16" t="s">
        <v>98</v>
      </c>
      <c r="F115" s="16" t="s">
        <v>99</v>
      </c>
      <c r="G115" s="16" t="s">
        <v>113</v>
      </c>
      <c r="H115" s="17">
        <v>40</v>
      </c>
      <c r="I115" s="17">
        <v>10200</v>
      </c>
      <c r="J115" s="17">
        <v>10000</v>
      </c>
      <c r="K115" s="17">
        <v>200</v>
      </c>
      <c r="L115" s="17">
        <v>279</v>
      </c>
      <c r="M115" s="17">
        <v>349062</v>
      </c>
      <c r="N115" s="17">
        <v>8</v>
      </c>
      <c r="O115" s="16" t="s">
        <v>101</v>
      </c>
      <c r="P115" s="17">
        <v>3060</v>
      </c>
      <c r="Q115" s="17">
        <v>1251.1199999999999</v>
      </c>
      <c r="R115" s="17">
        <v>34.909999999999997</v>
      </c>
      <c r="S115" s="17">
        <v>1275</v>
      </c>
      <c r="T115" s="17">
        <v>30</v>
      </c>
      <c r="U115" s="17">
        <v>1.1000000000000001</v>
      </c>
      <c r="V115" s="16" t="s">
        <v>612</v>
      </c>
      <c r="W115" s="16" t="s">
        <v>98</v>
      </c>
      <c r="X115" s="16" t="s">
        <v>99</v>
      </c>
      <c r="Y115" s="16" t="s">
        <v>127</v>
      </c>
      <c r="Z115" s="17">
        <v>40</v>
      </c>
      <c r="AA115" s="17">
        <v>11800</v>
      </c>
      <c r="AB115" s="17">
        <v>11600</v>
      </c>
      <c r="AC115" s="17">
        <v>200</v>
      </c>
      <c r="AD115" s="17">
        <v>272</v>
      </c>
      <c r="AE115" s="17">
        <v>395313</v>
      </c>
      <c r="AF115" s="17">
        <v>8</v>
      </c>
      <c r="AG115" s="16" t="s">
        <v>101</v>
      </c>
      <c r="AH115" s="17">
        <v>3540</v>
      </c>
      <c r="AI115" s="17">
        <v>1453.36</v>
      </c>
      <c r="AJ115" s="17">
        <v>34.08</v>
      </c>
      <c r="AK115" s="17">
        <v>1475</v>
      </c>
      <c r="AL115" s="17">
        <v>30</v>
      </c>
      <c r="AM115" s="17">
        <v>1.1200000000000001</v>
      </c>
      <c r="AN115" s="16" t="s">
        <v>93</v>
      </c>
      <c r="AO115" s="16" t="s">
        <v>93</v>
      </c>
      <c r="AP115" s="16" t="s">
        <v>93</v>
      </c>
      <c r="AQ115" s="16" t="s">
        <v>93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6" t="s">
        <v>93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6" t="s">
        <v>93</v>
      </c>
      <c r="BG115" s="16" t="s">
        <v>93</v>
      </c>
      <c r="BH115" s="16" t="s">
        <v>93</v>
      </c>
      <c r="BI115" s="16" t="s">
        <v>93</v>
      </c>
      <c r="BJ115" s="17">
        <v>0</v>
      </c>
      <c r="BK115" s="17">
        <v>0</v>
      </c>
      <c r="BL115" s="17">
        <v>0</v>
      </c>
      <c r="BM115" s="17">
        <v>0</v>
      </c>
      <c r="BN115" s="17">
        <v>0</v>
      </c>
      <c r="BO115" s="17">
        <v>0</v>
      </c>
      <c r="BP115" s="17">
        <v>0</v>
      </c>
      <c r="BQ115" s="16" t="s">
        <v>93</v>
      </c>
      <c r="BR115" s="17">
        <v>0</v>
      </c>
      <c r="BS115" s="17">
        <v>0</v>
      </c>
      <c r="BT115" s="17">
        <v>0</v>
      </c>
      <c r="BU115" s="17">
        <v>0</v>
      </c>
      <c r="BV115" s="17">
        <v>0</v>
      </c>
      <c r="BW115" s="17">
        <v>0</v>
      </c>
      <c r="BX115" s="16" t="s">
        <v>93</v>
      </c>
      <c r="BY115" s="16" t="s">
        <v>93</v>
      </c>
      <c r="BZ115" s="16" t="s">
        <v>93</v>
      </c>
      <c r="CA115" s="16" t="s">
        <v>93</v>
      </c>
      <c r="CB115" s="17">
        <v>0</v>
      </c>
      <c r="CC115" s="17">
        <v>0</v>
      </c>
      <c r="CD115" s="17">
        <v>0</v>
      </c>
      <c r="CE115" s="17">
        <v>0</v>
      </c>
      <c r="CF115" s="17">
        <v>0</v>
      </c>
      <c r="CG115" s="17">
        <v>0</v>
      </c>
      <c r="CH115" s="17">
        <v>0</v>
      </c>
      <c r="CI115" s="16" t="s">
        <v>93</v>
      </c>
      <c r="CJ115" s="17">
        <v>0</v>
      </c>
      <c r="CK115" s="17">
        <v>0</v>
      </c>
      <c r="CL115" s="17">
        <v>0</v>
      </c>
      <c r="CM115" s="17">
        <v>0</v>
      </c>
      <c r="CN115" s="17">
        <v>0</v>
      </c>
      <c r="CO115" s="17">
        <v>0</v>
      </c>
      <c r="CP115" s="16" t="s">
        <v>93</v>
      </c>
    </row>
    <row r="116" spans="1:94" x14ac:dyDescent="0.25">
      <c r="A116" s="15" t="s">
        <v>580</v>
      </c>
      <c r="B116" s="16" t="s">
        <v>613</v>
      </c>
      <c r="C116" s="16" t="s">
        <v>614</v>
      </c>
      <c r="D116" s="16" t="s">
        <v>615</v>
      </c>
      <c r="E116" s="16" t="s">
        <v>98</v>
      </c>
      <c r="F116" s="16" t="s">
        <v>99</v>
      </c>
      <c r="G116" s="16" t="s">
        <v>152</v>
      </c>
      <c r="H116" s="17">
        <v>40</v>
      </c>
      <c r="I116" s="17">
        <v>12985</v>
      </c>
      <c r="J116" s="17">
        <v>12582</v>
      </c>
      <c r="K116" s="17">
        <v>403</v>
      </c>
      <c r="L116" s="17">
        <v>360</v>
      </c>
      <c r="M116" s="17">
        <v>377460</v>
      </c>
      <c r="N116" s="17">
        <v>12</v>
      </c>
      <c r="O116" s="16" t="s">
        <v>101</v>
      </c>
      <c r="P116" s="17">
        <v>5082</v>
      </c>
      <c r="Q116" s="17">
        <v>1048.5</v>
      </c>
      <c r="R116" s="17">
        <v>30</v>
      </c>
      <c r="S116" s="17">
        <v>1082.08</v>
      </c>
      <c r="T116" s="17">
        <v>39.14</v>
      </c>
      <c r="U116" s="17">
        <v>1.69</v>
      </c>
      <c r="V116" s="16" t="s">
        <v>616</v>
      </c>
      <c r="W116" s="16" t="s">
        <v>98</v>
      </c>
      <c r="X116" s="16" t="s">
        <v>122</v>
      </c>
      <c r="Y116" s="16" t="s">
        <v>163</v>
      </c>
      <c r="Z116" s="17">
        <v>39.200000000000003</v>
      </c>
      <c r="AA116" s="17">
        <v>14513</v>
      </c>
      <c r="AB116" s="17">
        <v>14055</v>
      </c>
      <c r="AC116" s="17">
        <v>458</v>
      </c>
      <c r="AD116" s="17">
        <v>360</v>
      </c>
      <c r="AE116" s="17">
        <v>421650</v>
      </c>
      <c r="AF116" s="17">
        <v>12</v>
      </c>
      <c r="AG116" s="16" t="s">
        <v>317</v>
      </c>
      <c r="AH116" s="17">
        <v>4485</v>
      </c>
      <c r="AI116" s="17">
        <v>1171.25</v>
      </c>
      <c r="AJ116" s="17">
        <v>30</v>
      </c>
      <c r="AK116" s="17">
        <v>1209.42</v>
      </c>
      <c r="AL116" s="17">
        <v>30.9</v>
      </c>
      <c r="AM116" s="17">
        <v>1.87</v>
      </c>
      <c r="AN116" s="16" t="s">
        <v>617</v>
      </c>
      <c r="AO116" s="16" t="s">
        <v>122</v>
      </c>
      <c r="AP116" s="16" t="s">
        <v>99</v>
      </c>
      <c r="AQ116" s="16" t="s">
        <v>120</v>
      </c>
      <c r="AR116" s="17">
        <v>13.9</v>
      </c>
      <c r="AS116" s="17">
        <v>12642</v>
      </c>
      <c r="AT116" s="17">
        <v>11720</v>
      </c>
      <c r="AU116" s="17">
        <v>922</v>
      </c>
      <c r="AV116" s="17">
        <v>240</v>
      </c>
      <c r="AW116" s="17">
        <v>140640</v>
      </c>
      <c r="AX116" s="17">
        <v>20</v>
      </c>
      <c r="AY116" s="16" t="s">
        <v>101</v>
      </c>
      <c r="AZ116" s="17">
        <v>3596</v>
      </c>
      <c r="BA116" s="17">
        <v>586</v>
      </c>
      <c r="BB116" s="17">
        <v>12</v>
      </c>
      <c r="BC116" s="17">
        <v>632.1</v>
      </c>
      <c r="BD116" s="17">
        <v>28.44</v>
      </c>
      <c r="BE116" s="17">
        <v>3.2</v>
      </c>
      <c r="BF116" s="16" t="s">
        <v>93</v>
      </c>
      <c r="BG116" s="16" t="s">
        <v>93</v>
      </c>
      <c r="BH116" s="16" t="s">
        <v>93</v>
      </c>
      <c r="BI116" s="16" t="s">
        <v>93</v>
      </c>
      <c r="BJ116" s="17">
        <v>0</v>
      </c>
      <c r="BK116" s="17">
        <v>0</v>
      </c>
      <c r="BL116" s="17">
        <v>0</v>
      </c>
      <c r="BM116" s="17">
        <v>0</v>
      </c>
      <c r="BN116" s="17">
        <v>0</v>
      </c>
      <c r="BO116" s="17">
        <v>0</v>
      </c>
      <c r="BP116" s="17">
        <v>0</v>
      </c>
      <c r="BQ116" s="16" t="s">
        <v>93</v>
      </c>
      <c r="BR116" s="17">
        <v>0</v>
      </c>
      <c r="BS116" s="17">
        <v>0</v>
      </c>
      <c r="BT116" s="17">
        <v>0</v>
      </c>
      <c r="BU116" s="17">
        <v>0</v>
      </c>
      <c r="BV116" s="17">
        <v>0</v>
      </c>
      <c r="BW116" s="17">
        <v>0</v>
      </c>
      <c r="BX116" s="16" t="s">
        <v>93</v>
      </c>
      <c r="BY116" s="16" t="s">
        <v>93</v>
      </c>
      <c r="BZ116" s="16" t="s">
        <v>93</v>
      </c>
      <c r="CA116" s="16" t="s">
        <v>93</v>
      </c>
      <c r="CB116" s="17">
        <v>0</v>
      </c>
      <c r="CC116" s="17">
        <v>0</v>
      </c>
      <c r="CD116" s="17">
        <v>0</v>
      </c>
      <c r="CE116" s="17">
        <v>0</v>
      </c>
      <c r="CF116" s="17">
        <v>0</v>
      </c>
      <c r="CG116" s="17">
        <v>0</v>
      </c>
      <c r="CH116" s="17">
        <v>0</v>
      </c>
      <c r="CI116" s="16" t="s">
        <v>93</v>
      </c>
      <c r="CJ116" s="17">
        <v>0</v>
      </c>
      <c r="CK116" s="17">
        <v>0</v>
      </c>
      <c r="CL116" s="17">
        <v>0</v>
      </c>
      <c r="CM116" s="17">
        <v>0</v>
      </c>
      <c r="CN116" s="17">
        <v>0</v>
      </c>
      <c r="CO116" s="17">
        <v>0</v>
      </c>
      <c r="CP116" s="16" t="s">
        <v>93</v>
      </c>
    </row>
    <row r="117" spans="1:94" x14ac:dyDescent="0.25">
      <c r="A117" s="15" t="s">
        <v>580</v>
      </c>
      <c r="B117" s="16" t="s">
        <v>618</v>
      </c>
      <c r="C117" s="16" t="s">
        <v>619</v>
      </c>
      <c r="D117" s="16" t="s">
        <v>620</v>
      </c>
      <c r="E117" s="16" t="s">
        <v>122</v>
      </c>
      <c r="F117" s="16" t="s">
        <v>99</v>
      </c>
      <c r="G117" s="16" t="s">
        <v>187</v>
      </c>
      <c r="H117" s="17">
        <v>10</v>
      </c>
      <c r="I117" s="17">
        <v>7915</v>
      </c>
      <c r="J117" s="17">
        <v>7360</v>
      </c>
      <c r="K117" s="17">
        <v>555</v>
      </c>
      <c r="L117" s="17">
        <v>220</v>
      </c>
      <c r="M117" s="17">
        <v>70400</v>
      </c>
      <c r="N117" s="17">
        <v>23</v>
      </c>
      <c r="O117" s="16" t="s">
        <v>101</v>
      </c>
      <c r="P117" s="17">
        <v>2058</v>
      </c>
      <c r="Q117" s="17">
        <v>320</v>
      </c>
      <c r="R117" s="17">
        <v>9.57</v>
      </c>
      <c r="S117" s="17">
        <v>344.13</v>
      </c>
      <c r="T117" s="17">
        <v>26</v>
      </c>
      <c r="U117" s="17">
        <v>3.66</v>
      </c>
      <c r="V117" s="16" t="s">
        <v>621</v>
      </c>
      <c r="W117" s="16" t="s">
        <v>98</v>
      </c>
      <c r="X117" s="16" t="s">
        <v>99</v>
      </c>
      <c r="Y117" s="16" t="s">
        <v>187</v>
      </c>
      <c r="Z117" s="17">
        <v>40</v>
      </c>
      <c r="AA117" s="17">
        <v>9150</v>
      </c>
      <c r="AB117" s="17">
        <v>8420</v>
      </c>
      <c r="AC117" s="17">
        <v>730</v>
      </c>
      <c r="AD117" s="17">
        <v>350</v>
      </c>
      <c r="AE117" s="17">
        <v>327250</v>
      </c>
      <c r="AF117" s="17">
        <v>9</v>
      </c>
      <c r="AG117" s="16" t="s">
        <v>101</v>
      </c>
      <c r="AH117" s="17">
        <v>2914</v>
      </c>
      <c r="AI117" s="17">
        <v>935</v>
      </c>
      <c r="AJ117" s="17">
        <v>38.869999999999997</v>
      </c>
      <c r="AK117" s="17">
        <v>1016.67</v>
      </c>
      <c r="AL117" s="17">
        <v>31.85</v>
      </c>
      <c r="AM117" s="17">
        <v>1.1200000000000001</v>
      </c>
      <c r="AN117" s="16" t="s">
        <v>93</v>
      </c>
      <c r="AO117" s="16" t="s">
        <v>93</v>
      </c>
      <c r="AP117" s="16" t="s">
        <v>93</v>
      </c>
      <c r="AQ117" s="16" t="s">
        <v>93</v>
      </c>
      <c r="AR117" s="17">
        <v>0</v>
      </c>
      <c r="AS117" s="17">
        <v>0</v>
      </c>
      <c r="AT117" s="17">
        <v>0</v>
      </c>
      <c r="AU117" s="17">
        <v>0</v>
      </c>
      <c r="AV117" s="17">
        <v>0</v>
      </c>
      <c r="AW117" s="17">
        <v>0</v>
      </c>
      <c r="AX117" s="17">
        <v>0</v>
      </c>
      <c r="AY117" s="16" t="s">
        <v>93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6" t="s">
        <v>93</v>
      </c>
      <c r="BG117" s="16" t="s">
        <v>93</v>
      </c>
      <c r="BH117" s="16" t="s">
        <v>93</v>
      </c>
      <c r="BI117" s="16" t="s">
        <v>93</v>
      </c>
      <c r="BJ117" s="17">
        <v>0</v>
      </c>
      <c r="BK117" s="17">
        <v>0</v>
      </c>
      <c r="BL117" s="17">
        <v>0</v>
      </c>
      <c r="BM117" s="17">
        <v>0</v>
      </c>
      <c r="BN117" s="17">
        <v>0</v>
      </c>
      <c r="BO117" s="17">
        <v>0</v>
      </c>
      <c r="BP117" s="17">
        <v>0</v>
      </c>
      <c r="BQ117" s="16" t="s">
        <v>93</v>
      </c>
      <c r="BR117" s="17">
        <v>0</v>
      </c>
      <c r="BS117" s="17">
        <v>0</v>
      </c>
      <c r="BT117" s="17">
        <v>0</v>
      </c>
      <c r="BU117" s="17">
        <v>0</v>
      </c>
      <c r="BV117" s="17">
        <v>0</v>
      </c>
      <c r="BW117" s="17">
        <v>0</v>
      </c>
      <c r="BX117" s="16" t="s">
        <v>93</v>
      </c>
      <c r="BY117" s="16" t="s">
        <v>93</v>
      </c>
      <c r="BZ117" s="16" t="s">
        <v>93</v>
      </c>
      <c r="CA117" s="16" t="s">
        <v>93</v>
      </c>
      <c r="CB117" s="17">
        <v>0</v>
      </c>
      <c r="CC117" s="17">
        <v>0</v>
      </c>
      <c r="CD117" s="17">
        <v>0</v>
      </c>
      <c r="CE117" s="17">
        <v>0</v>
      </c>
      <c r="CF117" s="17">
        <v>0</v>
      </c>
      <c r="CG117" s="17">
        <v>0</v>
      </c>
      <c r="CH117" s="17">
        <v>0</v>
      </c>
      <c r="CI117" s="16" t="s">
        <v>93</v>
      </c>
      <c r="CJ117" s="17">
        <v>0</v>
      </c>
      <c r="CK117" s="17">
        <v>0</v>
      </c>
      <c r="CL117" s="17">
        <v>0</v>
      </c>
      <c r="CM117" s="17">
        <v>0</v>
      </c>
      <c r="CN117" s="17">
        <v>0</v>
      </c>
      <c r="CO117" s="17">
        <v>0</v>
      </c>
      <c r="CP117" s="16" t="s">
        <v>93</v>
      </c>
    </row>
    <row r="118" spans="1:94" x14ac:dyDescent="0.25">
      <c r="A118" s="15" t="s">
        <v>580</v>
      </c>
      <c r="B118" s="16" t="s">
        <v>622</v>
      </c>
      <c r="C118" s="16" t="s">
        <v>623</v>
      </c>
      <c r="D118" s="16" t="s">
        <v>624</v>
      </c>
      <c r="E118" s="16" t="s">
        <v>151</v>
      </c>
      <c r="F118" s="16" t="s">
        <v>99</v>
      </c>
      <c r="G118" s="16" t="s">
        <v>316</v>
      </c>
      <c r="H118" s="17">
        <v>6.5</v>
      </c>
      <c r="I118" s="17">
        <v>5068</v>
      </c>
      <c r="J118" s="17">
        <v>4188</v>
      </c>
      <c r="K118" s="17">
        <v>880</v>
      </c>
      <c r="L118" s="17">
        <v>300</v>
      </c>
      <c r="M118" s="17">
        <v>25125</v>
      </c>
      <c r="N118" s="17">
        <v>50</v>
      </c>
      <c r="O118" s="16" t="s">
        <v>101</v>
      </c>
      <c r="P118" s="17">
        <v>1122</v>
      </c>
      <c r="Q118" s="17">
        <v>83.75</v>
      </c>
      <c r="R118" s="17">
        <v>6</v>
      </c>
      <c r="S118" s="17">
        <v>101.36</v>
      </c>
      <c r="T118" s="17">
        <v>22.14</v>
      </c>
      <c r="U118" s="17">
        <v>5.6</v>
      </c>
      <c r="V118" s="16" t="s">
        <v>625</v>
      </c>
      <c r="W118" s="16" t="s">
        <v>98</v>
      </c>
      <c r="X118" s="16" t="s">
        <v>99</v>
      </c>
      <c r="Y118" s="16" t="s">
        <v>217</v>
      </c>
      <c r="Z118" s="17">
        <v>40</v>
      </c>
      <c r="AA118" s="17">
        <v>8563</v>
      </c>
      <c r="AB118" s="17">
        <v>7231</v>
      </c>
      <c r="AC118" s="17">
        <v>1332</v>
      </c>
      <c r="AD118" s="17">
        <v>870</v>
      </c>
      <c r="AE118" s="17">
        <v>224700</v>
      </c>
      <c r="AF118" s="17">
        <v>28</v>
      </c>
      <c r="AG118" s="16" t="s">
        <v>101</v>
      </c>
      <c r="AH118" s="17">
        <v>2616</v>
      </c>
      <c r="AI118" s="17">
        <v>258.27999999999997</v>
      </c>
      <c r="AJ118" s="17">
        <v>31.07</v>
      </c>
      <c r="AK118" s="17">
        <v>305.82</v>
      </c>
      <c r="AL118" s="17">
        <v>30.55</v>
      </c>
      <c r="AM118" s="17">
        <v>1.46</v>
      </c>
      <c r="AN118" s="16" t="s">
        <v>626</v>
      </c>
      <c r="AO118" s="16" t="s">
        <v>98</v>
      </c>
      <c r="AP118" s="16" t="s">
        <v>99</v>
      </c>
      <c r="AQ118" s="16" t="s">
        <v>127</v>
      </c>
      <c r="AR118" s="17">
        <v>40</v>
      </c>
      <c r="AS118" s="17">
        <v>7718</v>
      </c>
      <c r="AT118" s="17">
        <v>6620</v>
      </c>
      <c r="AU118" s="17">
        <v>1098</v>
      </c>
      <c r="AV118" s="17">
        <v>780</v>
      </c>
      <c r="AW118" s="17">
        <v>198600</v>
      </c>
      <c r="AX118" s="17">
        <v>26</v>
      </c>
      <c r="AY118" s="16" t="s">
        <v>101</v>
      </c>
      <c r="AZ118" s="17">
        <v>2324</v>
      </c>
      <c r="BA118" s="17">
        <v>254.62</v>
      </c>
      <c r="BB118" s="17">
        <v>30</v>
      </c>
      <c r="BC118" s="17">
        <v>296.85000000000002</v>
      </c>
      <c r="BD118" s="17">
        <v>30.11</v>
      </c>
      <c r="BE118" s="17">
        <v>1.47</v>
      </c>
      <c r="BF118" s="16" t="s">
        <v>93</v>
      </c>
      <c r="BG118" s="16" t="s">
        <v>93</v>
      </c>
      <c r="BH118" s="16" t="s">
        <v>93</v>
      </c>
      <c r="BI118" s="16" t="s">
        <v>93</v>
      </c>
      <c r="BJ118" s="17">
        <v>0</v>
      </c>
      <c r="BK118" s="17">
        <v>0</v>
      </c>
      <c r="BL118" s="17">
        <v>0</v>
      </c>
      <c r="BM118" s="17">
        <v>0</v>
      </c>
      <c r="BN118" s="17">
        <v>0</v>
      </c>
      <c r="BO118" s="17">
        <v>0</v>
      </c>
      <c r="BP118" s="17">
        <v>0</v>
      </c>
      <c r="BQ118" s="16" t="s">
        <v>93</v>
      </c>
      <c r="BR118" s="17">
        <v>0</v>
      </c>
      <c r="BS118" s="17">
        <v>0</v>
      </c>
      <c r="BT118" s="17">
        <v>0</v>
      </c>
      <c r="BU118" s="17">
        <v>0</v>
      </c>
      <c r="BV118" s="17">
        <v>0</v>
      </c>
      <c r="BW118" s="17">
        <v>0</v>
      </c>
      <c r="BX118" s="16" t="s">
        <v>93</v>
      </c>
      <c r="BY118" s="16" t="s">
        <v>93</v>
      </c>
      <c r="BZ118" s="16" t="s">
        <v>93</v>
      </c>
      <c r="CA118" s="16" t="s">
        <v>93</v>
      </c>
      <c r="CB118" s="17">
        <v>0</v>
      </c>
      <c r="CC118" s="17">
        <v>0</v>
      </c>
      <c r="CD118" s="17">
        <v>0</v>
      </c>
      <c r="CE118" s="17">
        <v>0</v>
      </c>
      <c r="CF118" s="17">
        <v>0</v>
      </c>
      <c r="CG118" s="17">
        <v>0</v>
      </c>
      <c r="CH118" s="17">
        <v>0</v>
      </c>
      <c r="CI118" s="16" t="s">
        <v>93</v>
      </c>
      <c r="CJ118" s="17">
        <v>0</v>
      </c>
      <c r="CK118" s="17">
        <v>0</v>
      </c>
      <c r="CL118" s="17">
        <v>0</v>
      </c>
      <c r="CM118" s="17">
        <v>0</v>
      </c>
      <c r="CN118" s="17">
        <v>0</v>
      </c>
      <c r="CO118" s="17">
        <v>0</v>
      </c>
      <c r="CP118" s="16" t="s">
        <v>93</v>
      </c>
    </row>
    <row r="119" spans="1:94" x14ac:dyDescent="0.25">
      <c r="A119" s="15" t="s">
        <v>580</v>
      </c>
      <c r="B119" s="16" t="s">
        <v>627</v>
      </c>
      <c r="C119" s="16" t="s">
        <v>628</v>
      </c>
      <c r="D119" s="16" t="s">
        <v>629</v>
      </c>
      <c r="E119" s="16" t="s">
        <v>98</v>
      </c>
      <c r="F119" s="16" t="s">
        <v>99</v>
      </c>
      <c r="G119" s="16" t="s">
        <v>113</v>
      </c>
      <c r="H119" s="17">
        <v>40</v>
      </c>
      <c r="I119" s="17">
        <v>1372</v>
      </c>
      <c r="J119" s="17">
        <v>1320</v>
      </c>
      <c r="K119" s="17">
        <v>52</v>
      </c>
      <c r="L119" s="17">
        <v>410</v>
      </c>
      <c r="M119" s="17">
        <v>36080</v>
      </c>
      <c r="N119" s="17">
        <v>15</v>
      </c>
      <c r="O119" s="16" t="s">
        <v>101</v>
      </c>
      <c r="P119" s="17">
        <v>432</v>
      </c>
      <c r="Q119" s="17">
        <v>88</v>
      </c>
      <c r="R119" s="17">
        <v>27.33</v>
      </c>
      <c r="S119" s="17">
        <v>91.47</v>
      </c>
      <c r="T119" s="17">
        <v>31.49</v>
      </c>
      <c r="U119" s="17">
        <v>1.5</v>
      </c>
      <c r="V119" s="16" t="s">
        <v>630</v>
      </c>
      <c r="W119" s="16" t="s">
        <v>98</v>
      </c>
      <c r="X119" s="16" t="s">
        <v>99</v>
      </c>
      <c r="Y119" s="16" t="s">
        <v>113</v>
      </c>
      <c r="Z119" s="17">
        <v>38.5</v>
      </c>
      <c r="AA119" s="17">
        <v>1170</v>
      </c>
      <c r="AB119" s="17">
        <v>1100</v>
      </c>
      <c r="AC119" s="17">
        <v>70</v>
      </c>
      <c r="AD119" s="17">
        <v>388</v>
      </c>
      <c r="AE119" s="17">
        <v>38800</v>
      </c>
      <c r="AF119" s="17">
        <v>11</v>
      </c>
      <c r="AG119" s="16" t="s">
        <v>101</v>
      </c>
      <c r="AH119" s="17">
        <v>365</v>
      </c>
      <c r="AI119" s="17">
        <v>100</v>
      </c>
      <c r="AJ119" s="17">
        <v>35.270000000000003</v>
      </c>
      <c r="AK119" s="17">
        <v>106.36</v>
      </c>
      <c r="AL119" s="17">
        <v>31.2</v>
      </c>
      <c r="AM119" s="17">
        <v>1.18</v>
      </c>
      <c r="AN119" s="16" t="s">
        <v>93</v>
      </c>
      <c r="AO119" s="16" t="s">
        <v>93</v>
      </c>
      <c r="AP119" s="16" t="s">
        <v>93</v>
      </c>
      <c r="AQ119" s="16" t="s">
        <v>93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6" t="s">
        <v>93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6" t="s">
        <v>93</v>
      </c>
      <c r="BG119" s="16" t="s">
        <v>93</v>
      </c>
      <c r="BH119" s="16" t="s">
        <v>93</v>
      </c>
      <c r="BI119" s="16" t="s">
        <v>93</v>
      </c>
      <c r="BJ119" s="17">
        <v>0</v>
      </c>
      <c r="BK119" s="17">
        <v>0</v>
      </c>
      <c r="BL119" s="17">
        <v>0</v>
      </c>
      <c r="BM119" s="17">
        <v>0</v>
      </c>
      <c r="BN119" s="17">
        <v>0</v>
      </c>
      <c r="BO119" s="17">
        <v>0</v>
      </c>
      <c r="BP119" s="17">
        <v>0</v>
      </c>
      <c r="BQ119" s="16" t="s">
        <v>93</v>
      </c>
      <c r="BR119" s="17">
        <v>0</v>
      </c>
      <c r="BS119" s="17">
        <v>0</v>
      </c>
      <c r="BT119" s="17">
        <v>0</v>
      </c>
      <c r="BU119" s="17">
        <v>0</v>
      </c>
      <c r="BV119" s="17">
        <v>0</v>
      </c>
      <c r="BW119" s="17">
        <v>0</v>
      </c>
      <c r="BX119" s="16" t="s">
        <v>93</v>
      </c>
      <c r="BY119" s="16" t="s">
        <v>93</v>
      </c>
      <c r="BZ119" s="16" t="s">
        <v>93</v>
      </c>
      <c r="CA119" s="16" t="s">
        <v>93</v>
      </c>
      <c r="CB119" s="17">
        <v>0</v>
      </c>
      <c r="CC119" s="17">
        <v>0</v>
      </c>
      <c r="CD119" s="17">
        <v>0</v>
      </c>
      <c r="CE119" s="17">
        <v>0</v>
      </c>
      <c r="CF119" s="17">
        <v>0</v>
      </c>
      <c r="CG119" s="17">
        <v>0</v>
      </c>
      <c r="CH119" s="17">
        <v>0</v>
      </c>
      <c r="CI119" s="16" t="s">
        <v>93</v>
      </c>
      <c r="CJ119" s="17">
        <v>0</v>
      </c>
      <c r="CK119" s="17">
        <v>0</v>
      </c>
      <c r="CL119" s="17">
        <v>0</v>
      </c>
      <c r="CM119" s="17">
        <v>0</v>
      </c>
      <c r="CN119" s="17">
        <v>0</v>
      </c>
      <c r="CO119" s="17">
        <v>0</v>
      </c>
      <c r="CP119" s="16" t="s">
        <v>93</v>
      </c>
    </row>
    <row r="120" spans="1:94" x14ac:dyDescent="0.25">
      <c r="A120" s="15" t="s">
        <v>631</v>
      </c>
      <c r="B120" s="16" t="s">
        <v>632</v>
      </c>
      <c r="C120" s="16" t="s">
        <v>633</v>
      </c>
      <c r="D120" s="16" t="s">
        <v>634</v>
      </c>
      <c r="E120" s="16" t="s">
        <v>115</v>
      </c>
      <c r="F120" s="16" t="s">
        <v>99</v>
      </c>
      <c r="G120" s="16" t="s">
        <v>100</v>
      </c>
      <c r="H120" s="17">
        <v>32</v>
      </c>
      <c r="I120" s="17">
        <v>13018</v>
      </c>
      <c r="J120" s="17">
        <v>6906</v>
      </c>
      <c r="K120" s="17">
        <v>6112</v>
      </c>
      <c r="L120" s="17">
        <v>1627</v>
      </c>
      <c r="M120" s="17">
        <v>221004</v>
      </c>
      <c r="N120" s="17">
        <v>51</v>
      </c>
      <c r="O120" s="16" t="s">
        <v>101</v>
      </c>
      <c r="P120" s="17">
        <v>4707</v>
      </c>
      <c r="Q120" s="17">
        <v>135.84</v>
      </c>
      <c r="R120" s="17">
        <v>32</v>
      </c>
      <c r="S120" s="17">
        <v>255.25</v>
      </c>
      <c r="T120" s="17">
        <v>36.159999999999997</v>
      </c>
      <c r="U120" s="17">
        <v>2.67</v>
      </c>
      <c r="V120" s="16" t="s">
        <v>635</v>
      </c>
      <c r="W120" s="16" t="s">
        <v>115</v>
      </c>
      <c r="X120" s="16" t="s">
        <v>99</v>
      </c>
      <c r="Y120" s="16" t="s">
        <v>127</v>
      </c>
      <c r="Z120" s="17">
        <v>32</v>
      </c>
      <c r="AA120" s="17">
        <v>14329</v>
      </c>
      <c r="AB120" s="17">
        <v>10080</v>
      </c>
      <c r="AC120" s="17">
        <v>4249</v>
      </c>
      <c r="AD120" s="17">
        <v>1198</v>
      </c>
      <c r="AE120" s="17">
        <v>227244</v>
      </c>
      <c r="AF120" s="17">
        <v>53</v>
      </c>
      <c r="AG120" s="16" t="s">
        <v>101</v>
      </c>
      <c r="AH120" s="17">
        <v>4718</v>
      </c>
      <c r="AI120" s="17">
        <v>189.69</v>
      </c>
      <c r="AJ120" s="17">
        <v>22.54</v>
      </c>
      <c r="AK120" s="17">
        <v>270.36</v>
      </c>
      <c r="AL120" s="17">
        <v>32.93</v>
      </c>
      <c r="AM120" s="17">
        <v>2.6</v>
      </c>
      <c r="AN120" s="16" t="s">
        <v>636</v>
      </c>
      <c r="AO120" s="16" t="s">
        <v>98</v>
      </c>
      <c r="AP120" s="16" t="s">
        <v>99</v>
      </c>
      <c r="AQ120" s="16" t="s">
        <v>100</v>
      </c>
      <c r="AR120" s="17">
        <v>32</v>
      </c>
      <c r="AS120" s="17">
        <v>19115</v>
      </c>
      <c r="AT120" s="17">
        <v>10655</v>
      </c>
      <c r="AU120" s="17">
        <v>8460</v>
      </c>
      <c r="AV120" s="17">
        <v>1367</v>
      </c>
      <c r="AW120" s="17">
        <v>322331</v>
      </c>
      <c r="AX120" s="17">
        <v>45</v>
      </c>
      <c r="AY120" s="16" t="s">
        <v>101</v>
      </c>
      <c r="AZ120" s="17">
        <v>6352</v>
      </c>
      <c r="BA120" s="17">
        <v>235.79</v>
      </c>
      <c r="BB120" s="17">
        <v>30.25</v>
      </c>
      <c r="BC120" s="17">
        <v>424.78</v>
      </c>
      <c r="BD120" s="17">
        <v>33.229999999999997</v>
      </c>
      <c r="BE120" s="17">
        <v>2.4700000000000002</v>
      </c>
      <c r="BF120" s="16" t="s">
        <v>93</v>
      </c>
      <c r="BG120" s="16" t="s">
        <v>93</v>
      </c>
      <c r="BH120" s="16" t="s">
        <v>93</v>
      </c>
      <c r="BI120" s="16" t="s">
        <v>93</v>
      </c>
      <c r="BJ120" s="17">
        <v>0</v>
      </c>
      <c r="BK120" s="17">
        <v>0</v>
      </c>
      <c r="BL120" s="17">
        <v>0</v>
      </c>
      <c r="BM120" s="17">
        <v>0</v>
      </c>
      <c r="BN120" s="17">
        <v>0</v>
      </c>
      <c r="BO120" s="17">
        <v>0</v>
      </c>
      <c r="BP120" s="17">
        <v>0</v>
      </c>
      <c r="BQ120" s="16" t="s">
        <v>93</v>
      </c>
      <c r="BR120" s="17">
        <v>0</v>
      </c>
      <c r="BS120" s="17">
        <v>0</v>
      </c>
      <c r="BT120" s="17">
        <v>0</v>
      </c>
      <c r="BU120" s="17">
        <v>0</v>
      </c>
      <c r="BV120" s="17">
        <v>0</v>
      </c>
      <c r="BW120" s="17">
        <v>0</v>
      </c>
      <c r="BX120" s="16" t="s">
        <v>93</v>
      </c>
      <c r="BY120" s="16" t="s">
        <v>93</v>
      </c>
      <c r="BZ120" s="16" t="s">
        <v>93</v>
      </c>
      <c r="CA120" s="16" t="s">
        <v>93</v>
      </c>
      <c r="CB120" s="17">
        <v>0</v>
      </c>
      <c r="CC120" s="17">
        <v>0</v>
      </c>
      <c r="CD120" s="17">
        <v>0</v>
      </c>
      <c r="CE120" s="17">
        <v>0</v>
      </c>
      <c r="CF120" s="17">
        <v>0</v>
      </c>
      <c r="CG120" s="17">
        <v>0</v>
      </c>
      <c r="CH120" s="17">
        <v>0</v>
      </c>
      <c r="CI120" s="16" t="s">
        <v>93</v>
      </c>
      <c r="CJ120" s="17">
        <v>0</v>
      </c>
      <c r="CK120" s="17">
        <v>0</v>
      </c>
      <c r="CL120" s="17">
        <v>0</v>
      </c>
      <c r="CM120" s="17">
        <v>0</v>
      </c>
      <c r="CN120" s="17">
        <v>0</v>
      </c>
      <c r="CO120" s="17">
        <v>0</v>
      </c>
      <c r="CP120" s="16" t="s">
        <v>93</v>
      </c>
    </row>
    <row r="121" spans="1:94" x14ac:dyDescent="0.25">
      <c r="A121" s="15" t="s">
        <v>631</v>
      </c>
      <c r="B121" s="16" t="s">
        <v>637</v>
      </c>
      <c r="C121" s="16" t="s">
        <v>638</v>
      </c>
      <c r="D121" s="16" t="s">
        <v>639</v>
      </c>
      <c r="E121" s="16" t="s">
        <v>170</v>
      </c>
      <c r="F121" s="16" t="s">
        <v>99</v>
      </c>
      <c r="G121" s="16" t="s">
        <v>217</v>
      </c>
      <c r="H121" s="17">
        <v>30</v>
      </c>
      <c r="I121" s="17">
        <v>5860</v>
      </c>
      <c r="J121" s="17">
        <v>5010</v>
      </c>
      <c r="K121" s="17">
        <v>850</v>
      </c>
      <c r="L121" s="17">
        <v>1350</v>
      </c>
      <c r="M121" s="17">
        <v>137550</v>
      </c>
      <c r="N121" s="17">
        <v>46</v>
      </c>
      <c r="O121" s="16" t="s">
        <v>101</v>
      </c>
      <c r="P121" s="17">
        <v>2010</v>
      </c>
      <c r="Q121" s="17">
        <v>101.89</v>
      </c>
      <c r="R121" s="17">
        <v>27.46</v>
      </c>
      <c r="S121" s="17">
        <v>127.39</v>
      </c>
      <c r="T121" s="17">
        <v>34.299999999999997</v>
      </c>
      <c r="U121" s="17">
        <v>1.83</v>
      </c>
      <c r="V121" s="16" t="s">
        <v>640</v>
      </c>
      <c r="W121" s="16" t="s">
        <v>170</v>
      </c>
      <c r="X121" s="16" t="s">
        <v>99</v>
      </c>
      <c r="Y121" s="16" t="s">
        <v>152</v>
      </c>
      <c r="Z121" s="17">
        <v>31</v>
      </c>
      <c r="AA121" s="17">
        <v>5425</v>
      </c>
      <c r="AB121" s="17">
        <v>4585</v>
      </c>
      <c r="AC121" s="17">
        <v>840</v>
      </c>
      <c r="AD121" s="17">
        <v>1450</v>
      </c>
      <c r="AE121" s="17">
        <v>138500</v>
      </c>
      <c r="AF121" s="17">
        <v>48</v>
      </c>
      <c r="AG121" s="16" t="s">
        <v>101</v>
      </c>
      <c r="AH121" s="17">
        <v>1958</v>
      </c>
      <c r="AI121" s="17">
        <v>95.52</v>
      </c>
      <c r="AJ121" s="17">
        <v>30.21</v>
      </c>
      <c r="AK121" s="17">
        <v>113.02</v>
      </c>
      <c r="AL121" s="17">
        <v>36.090000000000003</v>
      </c>
      <c r="AM121" s="17">
        <v>1.77</v>
      </c>
      <c r="AN121" s="16" t="s">
        <v>93</v>
      </c>
      <c r="AO121" s="16" t="s">
        <v>93</v>
      </c>
      <c r="AP121" s="16" t="s">
        <v>93</v>
      </c>
      <c r="AQ121" s="16" t="s">
        <v>93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6" t="s">
        <v>93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6" t="s">
        <v>93</v>
      </c>
      <c r="BG121" s="16" t="s">
        <v>93</v>
      </c>
      <c r="BH121" s="16" t="s">
        <v>93</v>
      </c>
      <c r="BI121" s="16" t="s">
        <v>93</v>
      </c>
      <c r="BJ121" s="17">
        <v>0</v>
      </c>
      <c r="BK121" s="17">
        <v>0</v>
      </c>
      <c r="BL121" s="17">
        <v>0</v>
      </c>
      <c r="BM121" s="17">
        <v>0</v>
      </c>
      <c r="BN121" s="17">
        <v>0</v>
      </c>
      <c r="BO121" s="17">
        <v>0</v>
      </c>
      <c r="BP121" s="17">
        <v>0</v>
      </c>
      <c r="BQ121" s="16" t="s">
        <v>93</v>
      </c>
      <c r="BR121" s="17">
        <v>0</v>
      </c>
      <c r="BS121" s="17">
        <v>0</v>
      </c>
      <c r="BT121" s="17">
        <v>0</v>
      </c>
      <c r="BU121" s="17">
        <v>0</v>
      </c>
      <c r="BV121" s="17">
        <v>0</v>
      </c>
      <c r="BW121" s="17">
        <v>0</v>
      </c>
      <c r="BX121" s="16" t="s">
        <v>93</v>
      </c>
      <c r="BY121" s="16" t="s">
        <v>93</v>
      </c>
      <c r="BZ121" s="16" t="s">
        <v>93</v>
      </c>
      <c r="CA121" s="16" t="s">
        <v>93</v>
      </c>
      <c r="CB121" s="17">
        <v>0</v>
      </c>
      <c r="CC121" s="17">
        <v>0</v>
      </c>
      <c r="CD121" s="17">
        <v>0</v>
      </c>
      <c r="CE121" s="17">
        <v>0</v>
      </c>
      <c r="CF121" s="17">
        <v>0</v>
      </c>
      <c r="CG121" s="17">
        <v>0</v>
      </c>
      <c r="CH121" s="17">
        <v>0</v>
      </c>
      <c r="CI121" s="16" t="s">
        <v>93</v>
      </c>
      <c r="CJ121" s="17">
        <v>0</v>
      </c>
      <c r="CK121" s="17">
        <v>0</v>
      </c>
      <c r="CL121" s="17">
        <v>0</v>
      </c>
      <c r="CM121" s="17">
        <v>0</v>
      </c>
      <c r="CN121" s="17">
        <v>0</v>
      </c>
      <c r="CO121" s="17">
        <v>0</v>
      </c>
      <c r="CP121" s="16" t="s">
        <v>93</v>
      </c>
    </row>
    <row r="122" spans="1:94" x14ac:dyDescent="0.25">
      <c r="A122" s="15" t="s">
        <v>631</v>
      </c>
      <c r="B122" s="16" t="s">
        <v>641</v>
      </c>
      <c r="C122" s="16" t="s">
        <v>642</v>
      </c>
      <c r="D122" s="16" t="s">
        <v>643</v>
      </c>
      <c r="E122" s="16" t="s">
        <v>151</v>
      </c>
      <c r="F122" s="16" t="s">
        <v>99</v>
      </c>
      <c r="G122" s="16" t="s">
        <v>152</v>
      </c>
      <c r="H122" s="17">
        <v>30</v>
      </c>
      <c r="I122" s="17">
        <v>4019</v>
      </c>
      <c r="J122" s="17">
        <v>3039</v>
      </c>
      <c r="K122" s="17">
        <v>980</v>
      </c>
      <c r="L122" s="17">
        <v>350</v>
      </c>
      <c r="M122" s="17">
        <v>81825</v>
      </c>
      <c r="N122" s="17">
        <v>13</v>
      </c>
      <c r="O122" s="16" t="s">
        <v>101</v>
      </c>
      <c r="P122" s="17">
        <v>1254</v>
      </c>
      <c r="Q122" s="17">
        <v>233.79</v>
      </c>
      <c r="R122" s="17">
        <v>26.92</v>
      </c>
      <c r="S122" s="17">
        <v>309.14999999999998</v>
      </c>
      <c r="T122" s="17">
        <v>31.2</v>
      </c>
      <c r="U122" s="17">
        <v>1.92</v>
      </c>
      <c r="V122" s="16" t="s">
        <v>644</v>
      </c>
      <c r="W122" s="16" t="s">
        <v>151</v>
      </c>
      <c r="X122" s="16" t="s">
        <v>99</v>
      </c>
      <c r="Y122" s="16" t="s">
        <v>152</v>
      </c>
      <c r="Z122" s="17">
        <v>33</v>
      </c>
      <c r="AA122" s="17">
        <v>3648</v>
      </c>
      <c r="AB122" s="17">
        <v>2698</v>
      </c>
      <c r="AC122" s="17">
        <v>950</v>
      </c>
      <c r="AD122" s="17">
        <v>365</v>
      </c>
      <c r="AE122" s="17">
        <v>82080</v>
      </c>
      <c r="AF122" s="17">
        <v>12</v>
      </c>
      <c r="AG122" s="16" t="s">
        <v>101</v>
      </c>
      <c r="AH122" s="17">
        <v>1119</v>
      </c>
      <c r="AI122" s="17">
        <v>224.88</v>
      </c>
      <c r="AJ122" s="17">
        <v>30.42</v>
      </c>
      <c r="AK122" s="17">
        <v>304</v>
      </c>
      <c r="AL122" s="17">
        <v>30.67</v>
      </c>
      <c r="AM122" s="17">
        <v>1.71</v>
      </c>
      <c r="AN122" s="16" t="s">
        <v>93</v>
      </c>
      <c r="AO122" s="16" t="s">
        <v>93</v>
      </c>
      <c r="AP122" s="16" t="s">
        <v>93</v>
      </c>
      <c r="AQ122" s="16" t="s">
        <v>93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6" t="s">
        <v>93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6" t="s">
        <v>93</v>
      </c>
      <c r="BG122" s="16" t="s">
        <v>93</v>
      </c>
      <c r="BH122" s="16" t="s">
        <v>93</v>
      </c>
      <c r="BI122" s="16" t="s">
        <v>93</v>
      </c>
      <c r="BJ122" s="17">
        <v>0</v>
      </c>
      <c r="BK122" s="17">
        <v>0</v>
      </c>
      <c r="BL122" s="17">
        <v>0</v>
      </c>
      <c r="BM122" s="17">
        <v>0</v>
      </c>
      <c r="BN122" s="17">
        <v>0</v>
      </c>
      <c r="BO122" s="17">
        <v>0</v>
      </c>
      <c r="BP122" s="17">
        <v>0</v>
      </c>
      <c r="BQ122" s="16" t="s">
        <v>93</v>
      </c>
      <c r="BR122" s="17">
        <v>0</v>
      </c>
      <c r="BS122" s="17">
        <v>0</v>
      </c>
      <c r="BT122" s="17">
        <v>0</v>
      </c>
      <c r="BU122" s="17">
        <v>0</v>
      </c>
      <c r="BV122" s="17">
        <v>0</v>
      </c>
      <c r="BW122" s="17">
        <v>0</v>
      </c>
      <c r="BX122" s="16" t="s">
        <v>93</v>
      </c>
      <c r="BY122" s="16" t="s">
        <v>93</v>
      </c>
      <c r="BZ122" s="16" t="s">
        <v>93</v>
      </c>
      <c r="CA122" s="16" t="s">
        <v>93</v>
      </c>
      <c r="CB122" s="17">
        <v>0</v>
      </c>
      <c r="CC122" s="17">
        <v>0</v>
      </c>
      <c r="CD122" s="17">
        <v>0</v>
      </c>
      <c r="CE122" s="17">
        <v>0</v>
      </c>
      <c r="CF122" s="17">
        <v>0</v>
      </c>
      <c r="CG122" s="17">
        <v>0</v>
      </c>
      <c r="CH122" s="17">
        <v>0</v>
      </c>
      <c r="CI122" s="16" t="s">
        <v>93</v>
      </c>
      <c r="CJ122" s="17">
        <v>0</v>
      </c>
      <c r="CK122" s="17">
        <v>0</v>
      </c>
      <c r="CL122" s="17">
        <v>0</v>
      </c>
      <c r="CM122" s="17">
        <v>0</v>
      </c>
      <c r="CN122" s="17">
        <v>0</v>
      </c>
      <c r="CO122" s="17">
        <v>0</v>
      </c>
      <c r="CP122" s="16" t="s">
        <v>93</v>
      </c>
    </row>
    <row r="123" spans="1:94" x14ac:dyDescent="0.25">
      <c r="A123" s="15" t="s">
        <v>645</v>
      </c>
      <c r="B123" s="16" t="s">
        <v>646</v>
      </c>
      <c r="C123" s="16" t="s">
        <v>647</v>
      </c>
      <c r="D123" s="16" t="s">
        <v>648</v>
      </c>
      <c r="E123" s="16" t="s">
        <v>98</v>
      </c>
      <c r="F123" s="16" t="s">
        <v>99</v>
      </c>
      <c r="G123" s="16" t="s">
        <v>163</v>
      </c>
      <c r="H123" s="17">
        <v>33</v>
      </c>
      <c r="I123" s="17">
        <v>10480</v>
      </c>
      <c r="J123" s="17">
        <v>5520</v>
      </c>
      <c r="K123" s="17">
        <v>4960</v>
      </c>
      <c r="L123" s="17">
        <v>882</v>
      </c>
      <c r="M123" s="17">
        <v>184782</v>
      </c>
      <c r="N123" s="17">
        <v>27</v>
      </c>
      <c r="O123" s="16" t="s">
        <v>101</v>
      </c>
      <c r="P123" s="17">
        <v>3177</v>
      </c>
      <c r="Q123" s="17">
        <v>209.5</v>
      </c>
      <c r="R123" s="17">
        <v>33.479999999999997</v>
      </c>
      <c r="S123" s="17">
        <v>388.15</v>
      </c>
      <c r="T123" s="17">
        <v>30.31</v>
      </c>
      <c r="U123" s="17">
        <v>2.15</v>
      </c>
      <c r="V123" s="16" t="s">
        <v>649</v>
      </c>
      <c r="W123" s="16" t="s">
        <v>98</v>
      </c>
      <c r="X123" s="16" t="s">
        <v>99</v>
      </c>
      <c r="Y123" s="16" t="s">
        <v>120</v>
      </c>
      <c r="Z123" s="17">
        <v>34</v>
      </c>
      <c r="AA123" s="17">
        <v>9037</v>
      </c>
      <c r="AB123" s="17">
        <v>4667</v>
      </c>
      <c r="AC123" s="17">
        <v>4370</v>
      </c>
      <c r="AD123" s="17">
        <v>845</v>
      </c>
      <c r="AE123" s="17">
        <v>158876</v>
      </c>
      <c r="AF123" s="17">
        <v>25</v>
      </c>
      <c r="AG123" s="16" t="s">
        <v>101</v>
      </c>
      <c r="AH123" s="17">
        <v>2763</v>
      </c>
      <c r="AI123" s="17">
        <v>188.02</v>
      </c>
      <c r="AJ123" s="17">
        <v>34.04</v>
      </c>
      <c r="AK123" s="17">
        <v>361.48</v>
      </c>
      <c r="AL123" s="17">
        <v>30.57</v>
      </c>
      <c r="AM123" s="17">
        <v>2.1800000000000002</v>
      </c>
      <c r="AN123" s="16" t="s">
        <v>93</v>
      </c>
      <c r="AO123" s="16" t="s">
        <v>93</v>
      </c>
      <c r="AP123" s="16" t="s">
        <v>93</v>
      </c>
      <c r="AQ123" s="16" t="s">
        <v>93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6" t="s">
        <v>93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6" t="s">
        <v>93</v>
      </c>
      <c r="BG123" s="16" t="s">
        <v>93</v>
      </c>
      <c r="BH123" s="16" t="s">
        <v>93</v>
      </c>
      <c r="BI123" s="16" t="s">
        <v>93</v>
      </c>
      <c r="BJ123" s="17">
        <v>0</v>
      </c>
      <c r="BK123" s="17">
        <v>0</v>
      </c>
      <c r="BL123" s="17">
        <v>0</v>
      </c>
      <c r="BM123" s="17">
        <v>0</v>
      </c>
      <c r="BN123" s="17">
        <v>0</v>
      </c>
      <c r="BO123" s="17">
        <v>0</v>
      </c>
      <c r="BP123" s="17">
        <v>0</v>
      </c>
      <c r="BQ123" s="16" t="s">
        <v>93</v>
      </c>
      <c r="BR123" s="17">
        <v>0</v>
      </c>
      <c r="BS123" s="17">
        <v>0</v>
      </c>
      <c r="BT123" s="17">
        <v>0</v>
      </c>
      <c r="BU123" s="17">
        <v>0</v>
      </c>
      <c r="BV123" s="17">
        <v>0</v>
      </c>
      <c r="BW123" s="17">
        <v>0</v>
      </c>
      <c r="BX123" s="16" t="s">
        <v>93</v>
      </c>
      <c r="BY123" s="16" t="s">
        <v>93</v>
      </c>
      <c r="BZ123" s="16" t="s">
        <v>93</v>
      </c>
      <c r="CA123" s="16" t="s">
        <v>93</v>
      </c>
      <c r="CB123" s="17">
        <v>0</v>
      </c>
      <c r="CC123" s="17">
        <v>0</v>
      </c>
      <c r="CD123" s="17">
        <v>0</v>
      </c>
      <c r="CE123" s="17">
        <v>0</v>
      </c>
      <c r="CF123" s="17">
        <v>0</v>
      </c>
      <c r="CG123" s="17">
        <v>0</v>
      </c>
      <c r="CH123" s="17">
        <v>0</v>
      </c>
      <c r="CI123" s="16" t="s">
        <v>93</v>
      </c>
      <c r="CJ123" s="17">
        <v>0</v>
      </c>
      <c r="CK123" s="17">
        <v>0</v>
      </c>
      <c r="CL123" s="17">
        <v>0</v>
      </c>
      <c r="CM123" s="17">
        <v>0</v>
      </c>
      <c r="CN123" s="17">
        <v>0</v>
      </c>
      <c r="CO123" s="17">
        <v>0</v>
      </c>
      <c r="CP123" s="16" t="s">
        <v>93</v>
      </c>
    </row>
    <row r="124" spans="1:94" x14ac:dyDescent="0.25">
      <c r="A124" s="15" t="s">
        <v>650</v>
      </c>
      <c r="B124" s="16" t="s">
        <v>651</v>
      </c>
      <c r="C124" s="16" t="s">
        <v>652</v>
      </c>
      <c r="D124" s="16" t="s">
        <v>653</v>
      </c>
      <c r="E124" s="16" t="s">
        <v>98</v>
      </c>
      <c r="F124" s="16" t="s">
        <v>99</v>
      </c>
      <c r="G124" s="16" t="s">
        <v>127</v>
      </c>
      <c r="H124" s="17">
        <v>31</v>
      </c>
      <c r="I124" s="17">
        <v>14260</v>
      </c>
      <c r="J124" s="17">
        <v>7130</v>
      </c>
      <c r="K124" s="17">
        <v>7130</v>
      </c>
      <c r="L124" s="17">
        <v>310</v>
      </c>
      <c r="M124" s="17">
        <v>221030</v>
      </c>
      <c r="N124" s="17">
        <v>10</v>
      </c>
      <c r="O124" s="16" t="s">
        <v>101</v>
      </c>
      <c r="P124" s="17">
        <v>6630</v>
      </c>
      <c r="Q124" s="17">
        <v>713</v>
      </c>
      <c r="R124" s="17">
        <v>31</v>
      </c>
      <c r="S124" s="17">
        <v>1426</v>
      </c>
      <c r="T124" s="17">
        <v>46.49</v>
      </c>
      <c r="U124" s="17">
        <v>3.76</v>
      </c>
      <c r="V124" s="16" t="s">
        <v>654</v>
      </c>
      <c r="W124" s="16" t="s">
        <v>151</v>
      </c>
      <c r="X124" s="16" t="s">
        <v>99</v>
      </c>
      <c r="Y124" s="16" t="s">
        <v>107</v>
      </c>
      <c r="Z124" s="17">
        <v>5.4</v>
      </c>
      <c r="AA124" s="17">
        <v>7980</v>
      </c>
      <c r="AB124" s="17">
        <v>3990</v>
      </c>
      <c r="AC124" s="17">
        <v>3990</v>
      </c>
      <c r="AD124" s="17">
        <v>75</v>
      </c>
      <c r="AE124" s="17">
        <v>21625</v>
      </c>
      <c r="AF124" s="17">
        <v>14</v>
      </c>
      <c r="AG124" s="16" t="s">
        <v>101</v>
      </c>
      <c r="AH124" s="17">
        <v>2310</v>
      </c>
      <c r="AI124" s="17">
        <v>288.33</v>
      </c>
      <c r="AJ124" s="17">
        <v>5.42</v>
      </c>
      <c r="AK124" s="17">
        <v>570</v>
      </c>
      <c r="AL124" s="17">
        <v>28.95</v>
      </c>
      <c r="AM124" s="17">
        <v>13.39</v>
      </c>
      <c r="AN124" s="16" t="s">
        <v>93</v>
      </c>
      <c r="AO124" s="16" t="s">
        <v>93</v>
      </c>
      <c r="AP124" s="16" t="s">
        <v>93</v>
      </c>
      <c r="AQ124" s="16" t="s">
        <v>93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6" t="s">
        <v>93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6" t="s">
        <v>93</v>
      </c>
      <c r="BG124" s="16" t="s">
        <v>93</v>
      </c>
      <c r="BH124" s="16" t="s">
        <v>93</v>
      </c>
      <c r="BI124" s="16" t="s">
        <v>93</v>
      </c>
      <c r="BJ124" s="17">
        <v>0</v>
      </c>
      <c r="BK124" s="17">
        <v>0</v>
      </c>
      <c r="BL124" s="17">
        <v>0</v>
      </c>
      <c r="BM124" s="17">
        <v>0</v>
      </c>
      <c r="BN124" s="17">
        <v>0</v>
      </c>
      <c r="BO124" s="17">
        <v>0</v>
      </c>
      <c r="BP124" s="17">
        <v>0</v>
      </c>
      <c r="BQ124" s="16" t="s">
        <v>93</v>
      </c>
      <c r="BR124" s="17">
        <v>0</v>
      </c>
      <c r="BS124" s="17">
        <v>0</v>
      </c>
      <c r="BT124" s="17">
        <v>0</v>
      </c>
      <c r="BU124" s="17">
        <v>0</v>
      </c>
      <c r="BV124" s="17">
        <v>0</v>
      </c>
      <c r="BW124" s="17">
        <v>0</v>
      </c>
      <c r="BX124" s="16" t="s">
        <v>93</v>
      </c>
      <c r="BY124" s="16" t="s">
        <v>93</v>
      </c>
      <c r="BZ124" s="16" t="s">
        <v>93</v>
      </c>
      <c r="CA124" s="16" t="s">
        <v>93</v>
      </c>
      <c r="CB124" s="17">
        <v>0</v>
      </c>
      <c r="CC124" s="17">
        <v>0</v>
      </c>
      <c r="CD124" s="17">
        <v>0</v>
      </c>
      <c r="CE124" s="17">
        <v>0</v>
      </c>
      <c r="CF124" s="17">
        <v>0</v>
      </c>
      <c r="CG124" s="17">
        <v>0</v>
      </c>
      <c r="CH124" s="17">
        <v>0</v>
      </c>
      <c r="CI124" s="16" t="s">
        <v>93</v>
      </c>
      <c r="CJ124" s="17">
        <v>0</v>
      </c>
      <c r="CK124" s="17">
        <v>0</v>
      </c>
      <c r="CL124" s="17">
        <v>0</v>
      </c>
      <c r="CM124" s="17">
        <v>0</v>
      </c>
      <c r="CN124" s="17">
        <v>0</v>
      </c>
      <c r="CO124" s="17">
        <v>0</v>
      </c>
      <c r="CP124" s="16" t="s">
        <v>93</v>
      </c>
    </row>
    <row r="125" spans="1:94" x14ac:dyDescent="0.25">
      <c r="A125" s="15" t="s">
        <v>650</v>
      </c>
      <c r="B125" s="16" t="s">
        <v>655</v>
      </c>
      <c r="C125" s="16" t="s">
        <v>656</v>
      </c>
      <c r="D125" s="16" t="s">
        <v>657</v>
      </c>
      <c r="E125" s="16" t="s">
        <v>98</v>
      </c>
      <c r="F125" s="16" t="s">
        <v>122</v>
      </c>
      <c r="G125" s="16" t="s">
        <v>175</v>
      </c>
      <c r="H125" s="17">
        <v>21.7</v>
      </c>
      <c r="I125" s="17">
        <v>6160</v>
      </c>
      <c r="J125" s="17">
        <v>3395</v>
      </c>
      <c r="K125" s="17">
        <v>2765</v>
      </c>
      <c r="L125" s="17">
        <v>395</v>
      </c>
      <c r="M125" s="17">
        <v>70702</v>
      </c>
      <c r="N125" s="17">
        <v>19</v>
      </c>
      <c r="O125" s="16" t="s">
        <v>317</v>
      </c>
      <c r="P125" s="17">
        <v>1830</v>
      </c>
      <c r="Q125" s="17">
        <v>178.99</v>
      </c>
      <c r="R125" s="17">
        <v>20.83</v>
      </c>
      <c r="S125" s="17">
        <v>324.20999999999998</v>
      </c>
      <c r="T125" s="17">
        <v>29.71</v>
      </c>
      <c r="U125" s="17">
        <v>4.55</v>
      </c>
      <c r="V125" s="16" t="s">
        <v>658</v>
      </c>
      <c r="W125" s="16" t="s">
        <v>98</v>
      </c>
      <c r="X125" s="16" t="s">
        <v>122</v>
      </c>
      <c r="Y125" s="16" t="s">
        <v>175</v>
      </c>
      <c r="Z125" s="17">
        <v>21.7</v>
      </c>
      <c r="AA125" s="17">
        <v>7733</v>
      </c>
      <c r="AB125" s="17">
        <v>3900</v>
      </c>
      <c r="AC125" s="17">
        <v>3833</v>
      </c>
      <c r="AD125" s="17">
        <v>436</v>
      </c>
      <c r="AE125" s="17">
        <v>80998</v>
      </c>
      <c r="AF125" s="17">
        <v>21</v>
      </c>
      <c r="AG125" s="16" t="s">
        <v>317</v>
      </c>
      <c r="AH125" s="17">
        <v>2354</v>
      </c>
      <c r="AI125" s="17">
        <v>185.78</v>
      </c>
      <c r="AJ125" s="17">
        <v>20.77</v>
      </c>
      <c r="AK125" s="17">
        <v>368.24</v>
      </c>
      <c r="AL125" s="17">
        <v>30.44</v>
      </c>
      <c r="AM125" s="17">
        <v>5.1100000000000003</v>
      </c>
      <c r="AN125" s="16" t="s">
        <v>93</v>
      </c>
      <c r="AO125" s="16" t="s">
        <v>93</v>
      </c>
      <c r="AP125" s="16" t="s">
        <v>93</v>
      </c>
      <c r="AQ125" s="16" t="s">
        <v>93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6" t="s">
        <v>93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6" t="s">
        <v>93</v>
      </c>
      <c r="BG125" s="16" t="s">
        <v>93</v>
      </c>
      <c r="BH125" s="16" t="s">
        <v>93</v>
      </c>
      <c r="BI125" s="16" t="s">
        <v>93</v>
      </c>
      <c r="BJ125" s="17">
        <v>0</v>
      </c>
      <c r="BK125" s="17">
        <v>0</v>
      </c>
      <c r="BL125" s="17">
        <v>0</v>
      </c>
      <c r="BM125" s="17">
        <v>0</v>
      </c>
      <c r="BN125" s="17">
        <v>0</v>
      </c>
      <c r="BO125" s="17">
        <v>0</v>
      </c>
      <c r="BP125" s="17">
        <v>0</v>
      </c>
      <c r="BQ125" s="16" t="s">
        <v>93</v>
      </c>
      <c r="BR125" s="17">
        <v>0</v>
      </c>
      <c r="BS125" s="17">
        <v>0</v>
      </c>
      <c r="BT125" s="17">
        <v>0</v>
      </c>
      <c r="BU125" s="17">
        <v>0</v>
      </c>
      <c r="BV125" s="17">
        <v>0</v>
      </c>
      <c r="BW125" s="17">
        <v>0</v>
      </c>
      <c r="BX125" s="16" t="s">
        <v>93</v>
      </c>
      <c r="BY125" s="16" t="s">
        <v>93</v>
      </c>
      <c r="BZ125" s="16" t="s">
        <v>93</v>
      </c>
      <c r="CA125" s="16" t="s">
        <v>93</v>
      </c>
      <c r="CB125" s="17">
        <v>0</v>
      </c>
      <c r="CC125" s="17">
        <v>0</v>
      </c>
      <c r="CD125" s="17">
        <v>0</v>
      </c>
      <c r="CE125" s="17">
        <v>0</v>
      </c>
      <c r="CF125" s="17">
        <v>0</v>
      </c>
      <c r="CG125" s="17">
        <v>0</v>
      </c>
      <c r="CH125" s="17">
        <v>0</v>
      </c>
      <c r="CI125" s="16" t="s">
        <v>93</v>
      </c>
      <c r="CJ125" s="17">
        <v>0</v>
      </c>
      <c r="CK125" s="17">
        <v>0</v>
      </c>
      <c r="CL125" s="17">
        <v>0</v>
      </c>
      <c r="CM125" s="17">
        <v>0</v>
      </c>
      <c r="CN125" s="17">
        <v>0</v>
      </c>
      <c r="CO125" s="17">
        <v>0</v>
      </c>
      <c r="CP125" s="16" t="s">
        <v>93</v>
      </c>
    </row>
    <row r="126" spans="1:94" x14ac:dyDescent="0.25">
      <c r="A126" s="15" t="s">
        <v>650</v>
      </c>
      <c r="B126" s="16" t="s">
        <v>659</v>
      </c>
      <c r="C126" s="16" t="s">
        <v>660</v>
      </c>
      <c r="D126" s="16" t="s">
        <v>661</v>
      </c>
      <c r="E126" s="16" t="s">
        <v>98</v>
      </c>
      <c r="F126" s="16" t="s">
        <v>99</v>
      </c>
      <c r="G126" s="16" t="s">
        <v>217</v>
      </c>
      <c r="H126" s="17">
        <v>40</v>
      </c>
      <c r="I126" s="17">
        <v>9500</v>
      </c>
      <c r="J126" s="17">
        <v>6900</v>
      </c>
      <c r="K126" s="17">
        <v>2600</v>
      </c>
      <c r="L126" s="17">
        <v>713</v>
      </c>
      <c r="M126" s="17">
        <v>213900</v>
      </c>
      <c r="N126" s="17">
        <v>23</v>
      </c>
      <c r="O126" s="16" t="s">
        <v>101</v>
      </c>
      <c r="P126" s="17">
        <v>3284</v>
      </c>
      <c r="Q126" s="17">
        <v>300</v>
      </c>
      <c r="R126" s="17">
        <v>31</v>
      </c>
      <c r="S126" s="17">
        <v>413.04</v>
      </c>
      <c r="T126" s="17">
        <v>34.57</v>
      </c>
      <c r="U126" s="17">
        <v>1.92</v>
      </c>
      <c r="V126" s="16" t="s">
        <v>662</v>
      </c>
      <c r="W126" s="16" t="s">
        <v>98</v>
      </c>
      <c r="X126" s="16" t="s">
        <v>99</v>
      </c>
      <c r="Y126" s="16" t="s">
        <v>120</v>
      </c>
      <c r="Z126" s="17">
        <v>40</v>
      </c>
      <c r="AA126" s="17">
        <v>5250</v>
      </c>
      <c r="AB126" s="17">
        <v>2625</v>
      </c>
      <c r="AC126" s="17">
        <v>2625</v>
      </c>
      <c r="AD126" s="17">
        <v>800</v>
      </c>
      <c r="AE126" s="17">
        <v>84000</v>
      </c>
      <c r="AF126" s="17">
        <v>25</v>
      </c>
      <c r="AG126" s="16" t="s">
        <v>101</v>
      </c>
      <c r="AH126" s="17">
        <v>1841</v>
      </c>
      <c r="AI126" s="17">
        <v>105</v>
      </c>
      <c r="AJ126" s="17">
        <v>32</v>
      </c>
      <c r="AK126" s="17">
        <v>210</v>
      </c>
      <c r="AL126" s="17">
        <v>35.07</v>
      </c>
      <c r="AM126" s="17">
        <v>2.75</v>
      </c>
      <c r="AN126" s="16" t="s">
        <v>93</v>
      </c>
      <c r="AO126" s="16" t="s">
        <v>93</v>
      </c>
      <c r="AP126" s="16" t="s">
        <v>93</v>
      </c>
      <c r="AQ126" s="16" t="s">
        <v>93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6" t="s">
        <v>93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6" t="s">
        <v>93</v>
      </c>
      <c r="BG126" s="16" t="s">
        <v>93</v>
      </c>
      <c r="BH126" s="16" t="s">
        <v>93</v>
      </c>
      <c r="BI126" s="16" t="s">
        <v>93</v>
      </c>
      <c r="BJ126" s="17">
        <v>0</v>
      </c>
      <c r="BK126" s="17">
        <v>0</v>
      </c>
      <c r="BL126" s="17">
        <v>0</v>
      </c>
      <c r="BM126" s="17">
        <v>0</v>
      </c>
      <c r="BN126" s="17">
        <v>0</v>
      </c>
      <c r="BO126" s="17">
        <v>0</v>
      </c>
      <c r="BP126" s="17">
        <v>0</v>
      </c>
      <c r="BQ126" s="16" t="s">
        <v>93</v>
      </c>
      <c r="BR126" s="17">
        <v>0</v>
      </c>
      <c r="BS126" s="17">
        <v>0</v>
      </c>
      <c r="BT126" s="17">
        <v>0</v>
      </c>
      <c r="BU126" s="17">
        <v>0</v>
      </c>
      <c r="BV126" s="17">
        <v>0</v>
      </c>
      <c r="BW126" s="17">
        <v>0</v>
      </c>
      <c r="BX126" s="16" t="s">
        <v>93</v>
      </c>
      <c r="BY126" s="16" t="s">
        <v>93</v>
      </c>
      <c r="BZ126" s="16" t="s">
        <v>93</v>
      </c>
      <c r="CA126" s="16" t="s">
        <v>93</v>
      </c>
      <c r="CB126" s="17">
        <v>0</v>
      </c>
      <c r="CC126" s="17">
        <v>0</v>
      </c>
      <c r="CD126" s="17">
        <v>0</v>
      </c>
      <c r="CE126" s="17">
        <v>0</v>
      </c>
      <c r="CF126" s="17">
        <v>0</v>
      </c>
      <c r="CG126" s="17">
        <v>0</v>
      </c>
      <c r="CH126" s="17">
        <v>0</v>
      </c>
      <c r="CI126" s="16" t="s">
        <v>93</v>
      </c>
      <c r="CJ126" s="17">
        <v>0</v>
      </c>
      <c r="CK126" s="17">
        <v>0</v>
      </c>
      <c r="CL126" s="17">
        <v>0</v>
      </c>
      <c r="CM126" s="17">
        <v>0</v>
      </c>
      <c r="CN126" s="17">
        <v>0</v>
      </c>
      <c r="CO126" s="17">
        <v>0</v>
      </c>
      <c r="CP126" s="16" t="s">
        <v>93</v>
      </c>
    </row>
    <row r="127" spans="1:94" x14ac:dyDescent="0.25">
      <c r="A127" s="15" t="s">
        <v>650</v>
      </c>
      <c r="B127" s="16" t="s">
        <v>663</v>
      </c>
      <c r="C127" s="16" t="s">
        <v>664</v>
      </c>
      <c r="D127" s="16" t="s">
        <v>665</v>
      </c>
      <c r="E127" s="16" t="s">
        <v>98</v>
      </c>
      <c r="F127" s="16" t="s">
        <v>99</v>
      </c>
      <c r="G127" s="16" t="s">
        <v>107</v>
      </c>
      <c r="H127" s="17">
        <v>40</v>
      </c>
      <c r="I127" s="17">
        <v>3310</v>
      </c>
      <c r="J127" s="17">
        <v>2860</v>
      </c>
      <c r="K127" s="17">
        <v>450</v>
      </c>
      <c r="L127" s="17">
        <v>345</v>
      </c>
      <c r="M127" s="17">
        <v>89700</v>
      </c>
      <c r="N127" s="17">
        <v>11</v>
      </c>
      <c r="O127" s="16" t="s">
        <v>101</v>
      </c>
      <c r="P127" s="17">
        <v>1117</v>
      </c>
      <c r="Q127" s="17">
        <v>260</v>
      </c>
      <c r="R127" s="17">
        <v>31.36</v>
      </c>
      <c r="S127" s="17">
        <v>300.91000000000003</v>
      </c>
      <c r="T127" s="17">
        <v>33.75</v>
      </c>
      <c r="U127" s="17">
        <v>1.56</v>
      </c>
      <c r="V127" s="16" t="s">
        <v>666</v>
      </c>
      <c r="W127" s="16" t="s">
        <v>99</v>
      </c>
      <c r="X127" s="16" t="s">
        <v>99</v>
      </c>
      <c r="Y127" s="16" t="s">
        <v>187</v>
      </c>
      <c r="Z127" s="17">
        <v>10</v>
      </c>
      <c r="AA127" s="17">
        <v>1282</v>
      </c>
      <c r="AB127" s="17">
        <v>1026</v>
      </c>
      <c r="AC127" s="17">
        <v>256</v>
      </c>
      <c r="AD127" s="17">
        <v>150</v>
      </c>
      <c r="AE127" s="17">
        <v>10260</v>
      </c>
      <c r="AF127" s="17">
        <v>15</v>
      </c>
      <c r="AG127" s="16" t="s">
        <v>101</v>
      </c>
      <c r="AH127" s="17">
        <v>285</v>
      </c>
      <c r="AI127" s="17">
        <v>68.400000000000006</v>
      </c>
      <c r="AJ127" s="17">
        <v>10</v>
      </c>
      <c r="AK127" s="17">
        <v>85.47</v>
      </c>
      <c r="AL127" s="17">
        <v>22.23</v>
      </c>
      <c r="AM127" s="17">
        <v>3.48</v>
      </c>
      <c r="AN127" s="16" t="s">
        <v>93</v>
      </c>
      <c r="AO127" s="16" t="s">
        <v>93</v>
      </c>
      <c r="AP127" s="16" t="s">
        <v>93</v>
      </c>
      <c r="AQ127" s="16" t="s">
        <v>93</v>
      </c>
      <c r="AR127" s="17">
        <v>0</v>
      </c>
      <c r="AS127" s="17">
        <v>0</v>
      </c>
      <c r="AT127" s="17">
        <v>0</v>
      </c>
      <c r="AU127" s="17">
        <v>0</v>
      </c>
      <c r="AV127" s="17">
        <v>0</v>
      </c>
      <c r="AW127" s="17">
        <v>0</v>
      </c>
      <c r="AX127" s="17">
        <v>0</v>
      </c>
      <c r="AY127" s="16" t="s">
        <v>93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6" t="s">
        <v>93</v>
      </c>
      <c r="BG127" s="16" t="s">
        <v>93</v>
      </c>
      <c r="BH127" s="16" t="s">
        <v>93</v>
      </c>
      <c r="BI127" s="16" t="s">
        <v>93</v>
      </c>
      <c r="BJ127" s="17">
        <v>0</v>
      </c>
      <c r="BK127" s="17">
        <v>0</v>
      </c>
      <c r="BL127" s="17">
        <v>0</v>
      </c>
      <c r="BM127" s="17">
        <v>0</v>
      </c>
      <c r="BN127" s="17">
        <v>0</v>
      </c>
      <c r="BO127" s="17">
        <v>0</v>
      </c>
      <c r="BP127" s="17">
        <v>0</v>
      </c>
      <c r="BQ127" s="16" t="s">
        <v>93</v>
      </c>
      <c r="BR127" s="17">
        <v>0</v>
      </c>
      <c r="BS127" s="17">
        <v>0</v>
      </c>
      <c r="BT127" s="17">
        <v>0</v>
      </c>
      <c r="BU127" s="17">
        <v>0</v>
      </c>
      <c r="BV127" s="17">
        <v>0</v>
      </c>
      <c r="BW127" s="17">
        <v>0</v>
      </c>
      <c r="BX127" s="16" t="s">
        <v>93</v>
      </c>
      <c r="BY127" s="16" t="s">
        <v>93</v>
      </c>
      <c r="BZ127" s="16" t="s">
        <v>93</v>
      </c>
      <c r="CA127" s="16" t="s">
        <v>93</v>
      </c>
      <c r="CB127" s="17">
        <v>0</v>
      </c>
      <c r="CC127" s="17">
        <v>0</v>
      </c>
      <c r="CD127" s="17">
        <v>0</v>
      </c>
      <c r="CE127" s="17">
        <v>0</v>
      </c>
      <c r="CF127" s="17">
        <v>0</v>
      </c>
      <c r="CG127" s="17">
        <v>0</v>
      </c>
      <c r="CH127" s="17">
        <v>0</v>
      </c>
      <c r="CI127" s="16" t="s">
        <v>93</v>
      </c>
      <c r="CJ127" s="17">
        <v>0</v>
      </c>
      <c r="CK127" s="17">
        <v>0</v>
      </c>
      <c r="CL127" s="17">
        <v>0</v>
      </c>
      <c r="CM127" s="17">
        <v>0</v>
      </c>
      <c r="CN127" s="17">
        <v>0</v>
      </c>
      <c r="CO127" s="17">
        <v>0</v>
      </c>
      <c r="CP127" s="16" t="s">
        <v>93</v>
      </c>
    </row>
    <row r="128" spans="1:94" x14ac:dyDescent="0.25">
      <c r="A128" s="15" t="s">
        <v>650</v>
      </c>
      <c r="B128" s="16" t="s">
        <v>667</v>
      </c>
      <c r="C128" s="16" t="s">
        <v>668</v>
      </c>
      <c r="D128" s="16" t="s">
        <v>669</v>
      </c>
      <c r="E128" s="16" t="s">
        <v>98</v>
      </c>
      <c r="F128" s="16" t="s">
        <v>99</v>
      </c>
      <c r="G128" s="16" t="s">
        <v>154</v>
      </c>
      <c r="H128" s="17">
        <v>33.6</v>
      </c>
      <c r="I128" s="17">
        <v>11042</v>
      </c>
      <c r="J128" s="17">
        <v>5521</v>
      </c>
      <c r="K128" s="17">
        <v>5521</v>
      </c>
      <c r="L128" s="17">
        <v>347</v>
      </c>
      <c r="M128" s="17">
        <v>136754</v>
      </c>
      <c r="N128" s="17">
        <v>14</v>
      </c>
      <c r="O128" s="16" t="s">
        <v>101</v>
      </c>
      <c r="P128" s="17">
        <v>3544</v>
      </c>
      <c r="Q128" s="17">
        <v>394.1</v>
      </c>
      <c r="R128" s="17">
        <v>24.77</v>
      </c>
      <c r="S128" s="17">
        <v>788.71</v>
      </c>
      <c r="T128" s="17">
        <v>32.1</v>
      </c>
      <c r="U128" s="17">
        <v>3.25</v>
      </c>
      <c r="V128" s="16" t="s">
        <v>670</v>
      </c>
      <c r="W128" s="16" t="s">
        <v>151</v>
      </c>
      <c r="X128" s="16" t="s">
        <v>99</v>
      </c>
      <c r="Y128" s="16" t="s">
        <v>100</v>
      </c>
      <c r="Z128" s="17">
        <v>10.3</v>
      </c>
      <c r="AA128" s="17">
        <v>1776</v>
      </c>
      <c r="AB128" s="17">
        <v>888</v>
      </c>
      <c r="AC128" s="17">
        <v>888</v>
      </c>
      <c r="AD128" s="17">
        <v>30</v>
      </c>
      <c r="AE128" s="17">
        <v>4355</v>
      </c>
      <c r="AF128" s="17">
        <v>6</v>
      </c>
      <c r="AG128" s="16" t="s">
        <v>101</v>
      </c>
      <c r="AH128" s="17">
        <v>548</v>
      </c>
      <c r="AI128" s="17">
        <v>145.16999999999999</v>
      </c>
      <c r="AJ128" s="17">
        <v>4.9000000000000004</v>
      </c>
      <c r="AK128" s="17">
        <v>296</v>
      </c>
      <c r="AL128" s="17">
        <v>30.86</v>
      </c>
      <c r="AM128" s="17">
        <v>15.77</v>
      </c>
      <c r="AN128" s="16" t="s">
        <v>93</v>
      </c>
      <c r="AO128" s="16" t="s">
        <v>93</v>
      </c>
      <c r="AP128" s="16" t="s">
        <v>93</v>
      </c>
      <c r="AQ128" s="16" t="s">
        <v>93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6" t="s">
        <v>93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6" t="s">
        <v>93</v>
      </c>
      <c r="BG128" s="16" t="s">
        <v>93</v>
      </c>
      <c r="BH128" s="16" t="s">
        <v>93</v>
      </c>
      <c r="BI128" s="16" t="s">
        <v>93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6" t="s">
        <v>93</v>
      </c>
      <c r="BR128" s="17">
        <v>0</v>
      </c>
      <c r="BS128" s="17">
        <v>0</v>
      </c>
      <c r="BT128" s="17">
        <v>0</v>
      </c>
      <c r="BU128" s="17">
        <v>0</v>
      </c>
      <c r="BV128" s="17">
        <v>0</v>
      </c>
      <c r="BW128" s="17">
        <v>0</v>
      </c>
      <c r="BX128" s="16" t="s">
        <v>93</v>
      </c>
      <c r="BY128" s="16" t="s">
        <v>93</v>
      </c>
      <c r="BZ128" s="16" t="s">
        <v>93</v>
      </c>
      <c r="CA128" s="16" t="s">
        <v>93</v>
      </c>
      <c r="CB128" s="17">
        <v>0</v>
      </c>
      <c r="CC128" s="17">
        <v>0</v>
      </c>
      <c r="CD128" s="17">
        <v>0</v>
      </c>
      <c r="CE128" s="17">
        <v>0</v>
      </c>
      <c r="CF128" s="17">
        <v>0</v>
      </c>
      <c r="CG128" s="17">
        <v>0</v>
      </c>
      <c r="CH128" s="17">
        <v>0</v>
      </c>
      <c r="CI128" s="16" t="s">
        <v>93</v>
      </c>
      <c r="CJ128" s="17">
        <v>0</v>
      </c>
      <c r="CK128" s="17">
        <v>0</v>
      </c>
      <c r="CL128" s="17">
        <v>0</v>
      </c>
      <c r="CM128" s="17">
        <v>0</v>
      </c>
      <c r="CN128" s="17">
        <v>0</v>
      </c>
      <c r="CO128" s="17">
        <v>0</v>
      </c>
      <c r="CP128" s="16" t="s">
        <v>93</v>
      </c>
    </row>
    <row r="129" spans="1:94" x14ac:dyDescent="0.25">
      <c r="A129" s="15" t="s">
        <v>650</v>
      </c>
      <c r="B129" s="16" t="s">
        <v>671</v>
      </c>
      <c r="C129" s="16" t="s">
        <v>672</v>
      </c>
      <c r="D129" s="16" t="s">
        <v>673</v>
      </c>
      <c r="E129" s="16" t="s">
        <v>170</v>
      </c>
      <c r="F129" s="16" t="s">
        <v>99</v>
      </c>
      <c r="G129" s="16" t="s">
        <v>120</v>
      </c>
      <c r="H129" s="17">
        <v>15.5</v>
      </c>
      <c r="I129" s="17">
        <v>10392</v>
      </c>
      <c r="J129" s="17">
        <v>9152</v>
      </c>
      <c r="K129" s="17">
        <v>1240</v>
      </c>
      <c r="L129" s="17">
        <v>541</v>
      </c>
      <c r="M129" s="17">
        <v>141684</v>
      </c>
      <c r="N129" s="17">
        <v>36</v>
      </c>
      <c r="O129" s="16" t="s">
        <v>101</v>
      </c>
      <c r="P129" s="17">
        <v>2860</v>
      </c>
      <c r="Q129" s="17">
        <v>261.89</v>
      </c>
      <c r="R129" s="17">
        <v>15.48</v>
      </c>
      <c r="S129" s="17">
        <v>288.67</v>
      </c>
      <c r="T129" s="17">
        <v>27.52</v>
      </c>
      <c r="U129" s="17">
        <v>2.5299999999999998</v>
      </c>
      <c r="V129" s="16" t="s">
        <v>674</v>
      </c>
      <c r="W129" s="16" t="s">
        <v>170</v>
      </c>
      <c r="X129" s="16" t="s">
        <v>99</v>
      </c>
      <c r="Y129" s="16" t="s">
        <v>107</v>
      </c>
      <c r="Z129" s="17">
        <v>15.5</v>
      </c>
      <c r="AA129" s="17">
        <v>5031</v>
      </c>
      <c r="AB129" s="17">
        <v>4491</v>
      </c>
      <c r="AC129" s="17">
        <v>540</v>
      </c>
      <c r="AD129" s="17">
        <v>365</v>
      </c>
      <c r="AE129" s="17">
        <v>69403</v>
      </c>
      <c r="AF129" s="17">
        <v>24</v>
      </c>
      <c r="AG129" s="16" t="s">
        <v>101</v>
      </c>
      <c r="AH129" s="17">
        <v>1407</v>
      </c>
      <c r="AI129" s="17">
        <v>190.15</v>
      </c>
      <c r="AJ129" s="17">
        <v>15.45</v>
      </c>
      <c r="AK129" s="17">
        <v>209.63</v>
      </c>
      <c r="AL129" s="17">
        <v>27.97</v>
      </c>
      <c r="AM129" s="17">
        <v>2.54</v>
      </c>
      <c r="AN129" s="16" t="s">
        <v>93</v>
      </c>
      <c r="AO129" s="16" t="s">
        <v>93</v>
      </c>
      <c r="AP129" s="16" t="s">
        <v>93</v>
      </c>
      <c r="AQ129" s="16" t="s">
        <v>93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6" t="s">
        <v>93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6" t="s">
        <v>93</v>
      </c>
      <c r="BG129" s="16" t="s">
        <v>93</v>
      </c>
      <c r="BH129" s="16" t="s">
        <v>93</v>
      </c>
      <c r="BI129" s="16" t="s">
        <v>93</v>
      </c>
      <c r="BJ129" s="17">
        <v>0</v>
      </c>
      <c r="BK129" s="17">
        <v>0</v>
      </c>
      <c r="BL129" s="17">
        <v>0</v>
      </c>
      <c r="BM129" s="17">
        <v>0</v>
      </c>
      <c r="BN129" s="17">
        <v>0</v>
      </c>
      <c r="BO129" s="17">
        <v>0</v>
      </c>
      <c r="BP129" s="17">
        <v>0</v>
      </c>
      <c r="BQ129" s="16" t="s">
        <v>93</v>
      </c>
      <c r="BR129" s="17">
        <v>0</v>
      </c>
      <c r="BS129" s="17">
        <v>0</v>
      </c>
      <c r="BT129" s="17">
        <v>0</v>
      </c>
      <c r="BU129" s="17">
        <v>0</v>
      </c>
      <c r="BV129" s="17">
        <v>0</v>
      </c>
      <c r="BW129" s="17">
        <v>0</v>
      </c>
      <c r="BX129" s="16" t="s">
        <v>93</v>
      </c>
      <c r="BY129" s="16" t="s">
        <v>93</v>
      </c>
      <c r="BZ129" s="16" t="s">
        <v>93</v>
      </c>
      <c r="CA129" s="16" t="s">
        <v>93</v>
      </c>
      <c r="CB129" s="17">
        <v>0</v>
      </c>
      <c r="CC129" s="17">
        <v>0</v>
      </c>
      <c r="CD129" s="17">
        <v>0</v>
      </c>
      <c r="CE129" s="17">
        <v>0</v>
      </c>
      <c r="CF129" s="17">
        <v>0</v>
      </c>
      <c r="CG129" s="17">
        <v>0</v>
      </c>
      <c r="CH129" s="17">
        <v>0</v>
      </c>
      <c r="CI129" s="16" t="s">
        <v>93</v>
      </c>
      <c r="CJ129" s="17">
        <v>0</v>
      </c>
      <c r="CK129" s="17">
        <v>0</v>
      </c>
      <c r="CL129" s="17">
        <v>0</v>
      </c>
      <c r="CM129" s="17">
        <v>0</v>
      </c>
      <c r="CN129" s="17">
        <v>0</v>
      </c>
      <c r="CO129" s="17">
        <v>0</v>
      </c>
      <c r="CP129" s="16" t="s">
        <v>93</v>
      </c>
    </row>
    <row r="130" spans="1:94" x14ac:dyDescent="0.25">
      <c r="A130" s="15" t="s">
        <v>650</v>
      </c>
      <c r="B130" s="16" t="s">
        <v>675</v>
      </c>
      <c r="C130" s="16" t="s">
        <v>676</v>
      </c>
      <c r="D130" s="16" t="s">
        <v>677</v>
      </c>
      <c r="E130" s="16" t="s">
        <v>98</v>
      </c>
      <c r="F130" s="16" t="s">
        <v>99</v>
      </c>
      <c r="G130" s="16" t="s">
        <v>120</v>
      </c>
      <c r="H130" s="17">
        <v>32.200000000000003</v>
      </c>
      <c r="I130" s="17">
        <v>7050</v>
      </c>
      <c r="J130" s="17">
        <v>5250</v>
      </c>
      <c r="K130" s="17">
        <v>1800</v>
      </c>
      <c r="L130" s="17">
        <v>483</v>
      </c>
      <c r="M130" s="17">
        <v>169050</v>
      </c>
      <c r="N130" s="17">
        <v>15</v>
      </c>
      <c r="O130" s="16" t="s">
        <v>101</v>
      </c>
      <c r="P130" s="17">
        <v>3264</v>
      </c>
      <c r="Q130" s="17">
        <v>350</v>
      </c>
      <c r="R130" s="17">
        <v>32.200000000000003</v>
      </c>
      <c r="S130" s="17">
        <v>470</v>
      </c>
      <c r="T130" s="17">
        <v>46.3</v>
      </c>
      <c r="U130" s="17">
        <v>2.42</v>
      </c>
      <c r="V130" s="16" t="s">
        <v>678</v>
      </c>
      <c r="W130" s="16" t="s">
        <v>115</v>
      </c>
      <c r="X130" s="16" t="s">
        <v>99</v>
      </c>
      <c r="Y130" s="16" t="s">
        <v>120</v>
      </c>
      <c r="Z130" s="17">
        <v>15</v>
      </c>
      <c r="AA130" s="17">
        <v>5510</v>
      </c>
      <c r="AB130" s="17">
        <v>4950</v>
      </c>
      <c r="AC130" s="17">
        <v>560</v>
      </c>
      <c r="AD130" s="17">
        <v>165</v>
      </c>
      <c r="AE130" s="17">
        <v>74250</v>
      </c>
      <c r="AF130" s="17">
        <v>11</v>
      </c>
      <c r="AG130" s="16" t="s">
        <v>101</v>
      </c>
      <c r="AH130" s="17">
        <v>1409</v>
      </c>
      <c r="AI130" s="17">
        <v>450</v>
      </c>
      <c r="AJ130" s="17">
        <v>15</v>
      </c>
      <c r="AK130" s="17">
        <v>500.91</v>
      </c>
      <c r="AL130" s="17">
        <v>25.57</v>
      </c>
      <c r="AM130" s="17">
        <v>2.38</v>
      </c>
      <c r="AN130" s="16" t="s">
        <v>93</v>
      </c>
      <c r="AO130" s="16" t="s">
        <v>93</v>
      </c>
      <c r="AP130" s="16" t="s">
        <v>93</v>
      </c>
      <c r="AQ130" s="16" t="s">
        <v>93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6" t="s">
        <v>93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6" t="s">
        <v>93</v>
      </c>
      <c r="BG130" s="16" t="s">
        <v>93</v>
      </c>
      <c r="BH130" s="16" t="s">
        <v>93</v>
      </c>
      <c r="BI130" s="16" t="s">
        <v>93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7">
        <v>0</v>
      </c>
      <c r="BP130" s="17">
        <v>0</v>
      </c>
      <c r="BQ130" s="16" t="s">
        <v>93</v>
      </c>
      <c r="BR130" s="17">
        <v>0</v>
      </c>
      <c r="BS130" s="17">
        <v>0</v>
      </c>
      <c r="BT130" s="17">
        <v>0</v>
      </c>
      <c r="BU130" s="17">
        <v>0</v>
      </c>
      <c r="BV130" s="17">
        <v>0</v>
      </c>
      <c r="BW130" s="17">
        <v>0</v>
      </c>
      <c r="BX130" s="16" t="s">
        <v>93</v>
      </c>
      <c r="BY130" s="16" t="s">
        <v>93</v>
      </c>
      <c r="BZ130" s="16" t="s">
        <v>93</v>
      </c>
      <c r="CA130" s="16" t="s">
        <v>93</v>
      </c>
      <c r="CB130" s="17">
        <v>0</v>
      </c>
      <c r="CC130" s="17">
        <v>0</v>
      </c>
      <c r="CD130" s="17">
        <v>0</v>
      </c>
      <c r="CE130" s="17">
        <v>0</v>
      </c>
      <c r="CF130" s="17">
        <v>0</v>
      </c>
      <c r="CG130" s="17">
        <v>0</v>
      </c>
      <c r="CH130" s="17">
        <v>0</v>
      </c>
      <c r="CI130" s="16" t="s">
        <v>93</v>
      </c>
      <c r="CJ130" s="17">
        <v>0</v>
      </c>
      <c r="CK130" s="17">
        <v>0</v>
      </c>
      <c r="CL130" s="17">
        <v>0</v>
      </c>
      <c r="CM130" s="17">
        <v>0</v>
      </c>
      <c r="CN130" s="17">
        <v>0</v>
      </c>
      <c r="CO130" s="17">
        <v>0</v>
      </c>
      <c r="CP130" s="16" t="s">
        <v>93</v>
      </c>
    </row>
    <row r="131" spans="1:94" x14ac:dyDescent="0.25">
      <c r="A131" s="15" t="s">
        <v>650</v>
      </c>
      <c r="B131" s="16" t="s">
        <v>679</v>
      </c>
      <c r="C131" s="16" t="s">
        <v>680</v>
      </c>
      <c r="D131" s="16" t="s">
        <v>681</v>
      </c>
      <c r="E131" s="16" t="s">
        <v>115</v>
      </c>
      <c r="F131" s="16" t="s">
        <v>99</v>
      </c>
      <c r="G131" s="16" t="s">
        <v>154</v>
      </c>
      <c r="H131" s="17">
        <v>5</v>
      </c>
      <c r="I131" s="17">
        <v>11000</v>
      </c>
      <c r="J131" s="17">
        <v>9000</v>
      </c>
      <c r="K131" s="17">
        <v>2000</v>
      </c>
      <c r="L131" s="17">
        <v>29</v>
      </c>
      <c r="M131" s="17">
        <v>44910</v>
      </c>
      <c r="N131" s="17">
        <v>6</v>
      </c>
      <c r="O131" s="16" t="s">
        <v>101</v>
      </c>
      <c r="P131" s="17">
        <v>2421</v>
      </c>
      <c r="Q131" s="17">
        <v>1548.62</v>
      </c>
      <c r="R131" s="17">
        <v>4.99</v>
      </c>
      <c r="S131" s="17">
        <v>1833.33</v>
      </c>
      <c r="T131" s="17">
        <v>22.01</v>
      </c>
      <c r="U131" s="17">
        <v>6.76</v>
      </c>
      <c r="V131" s="16" t="s">
        <v>682</v>
      </c>
      <c r="W131" s="16" t="s">
        <v>115</v>
      </c>
      <c r="X131" s="16" t="s">
        <v>99</v>
      </c>
      <c r="Y131" s="16" t="s">
        <v>107</v>
      </c>
      <c r="Z131" s="17">
        <v>12</v>
      </c>
      <c r="AA131" s="17">
        <v>2931</v>
      </c>
      <c r="AB131" s="17">
        <v>2600</v>
      </c>
      <c r="AC131" s="17">
        <v>331</v>
      </c>
      <c r="AD131" s="17">
        <v>669</v>
      </c>
      <c r="AE131" s="17">
        <v>33462</v>
      </c>
      <c r="AF131" s="17">
        <v>52</v>
      </c>
      <c r="AG131" s="16" t="s">
        <v>101</v>
      </c>
      <c r="AH131" s="17">
        <v>683</v>
      </c>
      <c r="AI131" s="17">
        <v>50.02</v>
      </c>
      <c r="AJ131" s="17">
        <v>12.87</v>
      </c>
      <c r="AK131" s="17">
        <v>56.37</v>
      </c>
      <c r="AL131" s="17">
        <v>23.3</v>
      </c>
      <c r="AM131" s="17">
        <v>2.56</v>
      </c>
      <c r="AN131" s="16" t="s">
        <v>93</v>
      </c>
      <c r="AO131" s="16" t="s">
        <v>93</v>
      </c>
      <c r="AP131" s="16" t="s">
        <v>93</v>
      </c>
      <c r="AQ131" s="16" t="s">
        <v>93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17">
        <v>0</v>
      </c>
      <c r="AX131" s="17">
        <v>0</v>
      </c>
      <c r="AY131" s="16" t="s">
        <v>93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6" t="s">
        <v>93</v>
      </c>
      <c r="BG131" s="16" t="s">
        <v>93</v>
      </c>
      <c r="BH131" s="16" t="s">
        <v>93</v>
      </c>
      <c r="BI131" s="16" t="s">
        <v>93</v>
      </c>
      <c r="BJ131" s="17">
        <v>0</v>
      </c>
      <c r="BK131" s="17">
        <v>0</v>
      </c>
      <c r="BL131" s="17">
        <v>0</v>
      </c>
      <c r="BM131" s="17">
        <v>0</v>
      </c>
      <c r="BN131" s="17">
        <v>0</v>
      </c>
      <c r="BO131" s="17">
        <v>0</v>
      </c>
      <c r="BP131" s="17">
        <v>0</v>
      </c>
      <c r="BQ131" s="16" t="s">
        <v>93</v>
      </c>
      <c r="BR131" s="17">
        <v>0</v>
      </c>
      <c r="BS131" s="17">
        <v>0</v>
      </c>
      <c r="BT131" s="17">
        <v>0</v>
      </c>
      <c r="BU131" s="17">
        <v>0</v>
      </c>
      <c r="BV131" s="17">
        <v>0</v>
      </c>
      <c r="BW131" s="17">
        <v>0</v>
      </c>
      <c r="BX131" s="16" t="s">
        <v>93</v>
      </c>
      <c r="BY131" s="16" t="s">
        <v>93</v>
      </c>
      <c r="BZ131" s="16" t="s">
        <v>93</v>
      </c>
      <c r="CA131" s="16" t="s">
        <v>93</v>
      </c>
      <c r="CB131" s="17">
        <v>0</v>
      </c>
      <c r="CC131" s="17">
        <v>0</v>
      </c>
      <c r="CD131" s="17">
        <v>0</v>
      </c>
      <c r="CE131" s="17">
        <v>0</v>
      </c>
      <c r="CF131" s="17">
        <v>0</v>
      </c>
      <c r="CG131" s="17">
        <v>0</v>
      </c>
      <c r="CH131" s="17">
        <v>0</v>
      </c>
      <c r="CI131" s="16" t="s">
        <v>93</v>
      </c>
      <c r="CJ131" s="17">
        <v>0</v>
      </c>
      <c r="CK131" s="17">
        <v>0</v>
      </c>
      <c r="CL131" s="17">
        <v>0</v>
      </c>
      <c r="CM131" s="17">
        <v>0</v>
      </c>
      <c r="CN131" s="17">
        <v>0</v>
      </c>
      <c r="CO131" s="17">
        <v>0</v>
      </c>
      <c r="CP131" s="16" t="s">
        <v>93</v>
      </c>
    </row>
    <row r="132" spans="1:94" x14ac:dyDescent="0.25">
      <c r="A132" s="15" t="s">
        <v>650</v>
      </c>
      <c r="B132" s="16" t="s">
        <v>683</v>
      </c>
      <c r="C132" s="16" t="s">
        <v>684</v>
      </c>
      <c r="D132" s="16" t="s">
        <v>685</v>
      </c>
      <c r="E132" s="16" t="s">
        <v>115</v>
      </c>
      <c r="F132" s="16" t="s">
        <v>99</v>
      </c>
      <c r="G132" s="16" t="s">
        <v>107</v>
      </c>
      <c r="H132" s="17">
        <v>5</v>
      </c>
      <c r="I132" s="17">
        <v>10020</v>
      </c>
      <c r="J132" s="17">
        <v>8120</v>
      </c>
      <c r="K132" s="17">
        <v>1900</v>
      </c>
      <c r="L132" s="17">
        <v>145</v>
      </c>
      <c r="M132" s="17">
        <v>40600</v>
      </c>
      <c r="N132" s="17">
        <v>29</v>
      </c>
      <c r="O132" s="16" t="s">
        <v>101</v>
      </c>
      <c r="P132" s="17">
        <v>1960</v>
      </c>
      <c r="Q132" s="17">
        <v>280</v>
      </c>
      <c r="R132" s="17">
        <v>5</v>
      </c>
      <c r="S132" s="17">
        <v>345.52</v>
      </c>
      <c r="T132" s="17">
        <v>19.559999999999999</v>
      </c>
      <c r="U132" s="17">
        <v>6.05</v>
      </c>
      <c r="V132" s="16" t="s">
        <v>686</v>
      </c>
      <c r="W132" s="16" t="s">
        <v>115</v>
      </c>
      <c r="X132" s="16" t="s">
        <v>99</v>
      </c>
      <c r="Y132" s="16" t="s">
        <v>107</v>
      </c>
      <c r="Z132" s="17">
        <v>16</v>
      </c>
      <c r="AA132" s="17">
        <v>10025</v>
      </c>
      <c r="AB132" s="17">
        <v>8745</v>
      </c>
      <c r="AC132" s="17">
        <v>1280</v>
      </c>
      <c r="AD132" s="17">
        <v>830</v>
      </c>
      <c r="AE132" s="17">
        <v>136950</v>
      </c>
      <c r="AF132" s="17">
        <v>53</v>
      </c>
      <c r="AG132" s="16" t="s">
        <v>101</v>
      </c>
      <c r="AH132" s="17">
        <v>3296</v>
      </c>
      <c r="AI132" s="17">
        <v>165</v>
      </c>
      <c r="AJ132" s="17">
        <v>15.66</v>
      </c>
      <c r="AK132" s="17">
        <v>189.15</v>
      </c>
      <c r="AL132" s="17">
        <v>32.880000000000003</v>
      </c>
      <c r="AM132" s="17">
        <v>3.02</v>
      </c>
      <c r="AN132" s="16" t="s">
        <v>93</v>
      </c>
      <c r="AO132" s="16" t="s">
        <v>93</v>
      </c>
      <c r="AP132" s="16" t="s">
        <v>93</v>
      </c>
      <c r="AQ132" s="16" t="s">
        <v>93</v>
      </c>
      <c r="AR132" s="17">
        <v>0</v>
      </c>
      <c r="AS132" s="17">
        <v>0</v>
      </c>
      <c r="AT132" s="17">
        <v>0</v>
      </c>
      <c r="AU132" s="17">
        <v>0</v>
      </c>
      <c r="AV132" s="17">
        <v>0</v>
      </c>
      <c r="AW132" s="17">
        <v>0</v>
      </c>
      <c r="AX132" s="17">
        <v>0</v>
      </c>
      <c r="AY132" s="16" t="s">
        <v>93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6" t="s">
        <v>93</v>
      </c>
      <c r="BG132" s="16" t="s">
        <v>93</v>
      </c>
      <c r="BH132" s="16" t="s">
        <v>93</v>
      </c>
      <c r="BI132" s="16" t="s">
        <v>93</v>
      </c>
      <c r="BJ132" s="17">
        <v>0</v>
      </c>
      <c r="BK132" s="17">
        <v>0</v>
      </c>
      <c r="BL132" s="17">
        <v>0</v>
      </c>
      <c r="BM132" s="17">
        <v>0</v>
      </c>
      <c r="BN132" s="17">
        <v>0</v>
      </c>
      <c r="BO132" s="17">
        <v>0</v>
      </c>
      <c r="BP132" s="17">
        <v>0</v>
      </c>
      <c r="BQ132" s="16" t="s">
        <v>93</v>
      </c>
      <c r="BR132" s="17">
        <v>0</v>
      </c>
      <c r="BS132" s="17">
        <v>0</v>
      </c>
      <c r="BT132" s="17">
        <v>0</v>
      </c>
      <c r="BU132" s="17">
        <v>0</v>
      </c>
      <c r="BV132" s="17">
        <v>0</v>
      </c>
      <c r="BW132" s="17">
        <v>0</v>
      </c>
      <c r="BX132" s="16" t="s">
        <v>93</v>
      </c>
      <c r="BY132" s="16" t="s">
        <v>93</v>
      </c>
      <c r="BZ132" s="16" t="s">
        <v>93</v>
      </c>
      <c r="CA132" s="16" t="s">
        <v>93</v>
      </c>
      <c r="CB132" s="17">
        <v>0</v>
      </c>
      <c r="CC132" s="17">
        <v>0</v>
      </c>
      <c r="CD132" s="17">
        <v>0</v>
      </c>
      <c r="CE132" s="17">
        <v>0</v>
      </c>
      <c r="CF132" s="17">
        <v>0</v>
      </c>
      <c r="CG132" s="17">
        <v>0</v>
      </c>
      <c r="CH132" s="17">
        <v>0</v>
      </c>
      <c r="CI132" s="16" t="s">
        <v>93</v>
      </c>
      <c r="CJ132" s="17">
        <v>0</v>
      </c>
      <c r="CK132" s="17">
        <v>0</v>
      </c>
      <c r="CL132" s="17">
        <v>0</v>
      </c>
      <c r="CM132" s="17">
        <v>0</v>
      </c>
      <c r="CN132" s="17">
        <v>0</v>
      </c>
      <c r="CO132" s="17">
        <v>0</v>
      </c>
      <c r="CP132" s="16" t="s">
        <v>93</v>
      </c>
    </row>
    <row r="133" spans="1:94" x14ac:dyDescent="0.25">
      <c r="A133" s="15" t="s">
        <v>650</v>
      </c>
      <c r="B133" s="16" t="s">
        <v>687</v>
      </c>
      <c r="C133" s="16" t="s">
        <v>688</v>
      </c>
      <c r="D133" s="16" t="s">
        <v>689</v>
      </c>
      <c r="E133" s="16" t="s">
        <v>98</v>
      </c>
      <c r="F133" s="16" t="s">
        <v>99</v>
      </c>
      <c r="G133" s="16" t="s">
        <v>175</v>
      </c>
      <c r="H133" s="17">
        <v>40</v>
      </c>
      <c r="I133" s="17">
        <v>14621</v>
      </c>
      <c r="J133" s="17">
        <v>12970</v>
      </c>
      <c r="K133" s="17">
        <v>1651</v>
      </c>
      <c r="L133" s="17">
        <v>3230</v>
      </c>
      <c r="M133" s="17">
        <v>407448</v>
      </c>
      <c r="N133" s="17">
        <v>101</v>
      </c>
      <c r="O133" s="16" t="s">
        <v>101</v>
      </c>
      <c r="P133" s="17">
        <v>5060</v>
      </c>
      <c r="Q133" s="17">
        <v>126.14</v>
      </c>
      <c r="R133" s="17">
        <v>31.41</v>
      </c>
      <c r="S133" s="17">
        <v>144.76</v>
      </c>
      <c r="T133" s="17">
        <v>34.61</v>
      </c>
      <c r="U133" s="17">
        <v>1.56</v>
      </c>
      <c r="V133" s="16" t="s">
        <v>690</v>
      </c>
      <c r="W133" s="16" t="s">
        <v>98</v>
      </c>
      <c r="X133" s="16" t="s">
        <v>99</v>
      </c>
      <c r="Y133" s="16" t="s">
        <v>152</v>
      </c>
      <c r="Z133" s="17">
        <v>40</v>
      </c>
      <c r="AA133" s="17">
        <v>11929</v>
      </c>
      <c r="AB133" s="17">
        <v>11156</v>
      </c>
      <c r="AC133" s="17">
        <v>773</v>
      </c>
      <c r="AD133" s="17">
        <v>2078</v>
      </c>
      <c r="AE133" s="17">
        <v>336880</v>
      </c>
      <c r="AF133" s="17">
        <v>69</v>
      </c>
      <c r="AG133" s="16" t="s">
        <v>101</v>
      </c>
      <c r="AH133" s="17">
        <v>4024</v>
      </c>
      <c r="AI133" s="17">
        <v>162.12</v>
      </c>
      <c r="AJ133" s="17">
        <v>30.2</v>
      </c>
      <c r="AK133" s="17">
        <v>172.88</v>
      </c>
      <c r="AL133" s="17">
        <v>33.729999999999997</v>
      </c>
      <c r="AM133" s="17">
        <v>1.5</v>
      </c>
      <c r="AN133" s="16" t="s">
        <v>93</v>
      </c>
      <c r="AO133" s="16" t="s">
        <v>93</v>
      </c>
      <c r="AP133" s="16" t="s">
        <v>93</v>
      </c>
      <c r="AQ133" s="16" t="s">
        <v>93</v>
      </c>
      <c r="AR133" s="17">
        <v>0</v>
      </c>
      <c r="AS133" s="17">
        <v>0</v>
      </c>
      <c r="AT133" s="17">
        <v>0</v>
      </c>
      <c r="AU133" s="17">
        <v>0</v>
      </c>
      <c r="AV133" s="17">
        <v>0</v>
      </c>
      <c r="AW133" s="17">
        <v>0</v>
      </c>
      <c r="AX133" s="17">
        <v>0</v>
      </c>
      <c r="AY133" s="16" t="s">
        <v>93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6" t="s">
        <v>93</v>
      </c>
      <c r="BG133" s="16" t="s">
        <v>93</v>
      </c>
      <c r="BH133" s="16" t="s">
        <v>93</v>
      </c>
      <c r="BI133" s="16" t="s">
        <v>93</v>
      </c>
      <c r="BJ133" s="17">
        <v>0</v>
      </c>
      <c r="BK133" s="17">
        <v>0</v>
      </c>
      <c r="BL133" s="17">
        <v>0</v>
      </c>
      <c r="BM133" s="17">
        <v>0</v>
      </c>
      <c r="BN133" s="17">
        <v>0</v>
      </c>
      <c r="BO133" s="17">
        <v>0</v>
      </c>
      <c r="BP133" s="17">
        <v>0</v>
      </c>
      <c r="BQ133" s="16" t="s">
        <v>93</v>
      </c>
      <c r="BR133" s="17">
        <v>0</v>
      </c>
      <c r="BS133" s="17">
        <v>0</v>
      </c>
      <c r="BT133" s="17">
        <v>0</v>
      </c>
      <c r="BU133" s="17">
        <v>0</v>
      </c>
      <c r="BV133" s="17">
        <v>0</v>
      </c>
      <c r="BW133" s="17">
        <v>0</v>
      </c>
      <c r="BX133" s="16" t="s">
        <v>93</v>
      </c>
      <c r="BY133" s="16" t="s">
        <v>93</v>
      </c>
      <c r="BZ133" s="16" t="s">
        <v>93</v>
      </c>
      <c r="CA133" s="16" t="s">
        <v>93</v>
      </c>
      <c r="CB133" s="17">
        <v>0</v>
      </c>
      <c r="CC133" s="17">
        <v>0</v>
      </c>
      <c r="CD133" s="17">
        <v>0</v>
      </c>
      <c r="CE133" s="17">
        <v>0</v>
      </c>
      <c r="CF133" s="17">
        <v>0</v>
      </c>
      <c r="CG133" s="17">
        <v>0</v>
      </c>
      <c r="CH133" s="17">
        <v>0</v>
      </c>
      <c r="CI133" s="16" t="s">
        <v>93</v>
      </c>
      <c r="CJ133" s="17">
        <v>0</v>
      </c>
      <c r="CK133" s="17">
        <v>0</v>
      </c>
      <c r="CL133" s="17">
        <v>0</v>
      </c>
      <c r="CM133" s="17">
        <v>0</v>
      </c>
      <c r="CN133" s="17">
        <v>0</v>
      </c>
      <c r="CO133" s="17">
        <v>0</v>
      </c>
      <c r="CP133" s="16" t="s">
        <v>93</v>
      </c>
    </row>
    <row r="134" spans="1:94" x14ac:dyDescent="0.25">
      <c r="A134" s="15" t="s">
        <v>691</v>
      </c>
      <c r="B134" s="16" t="s">
        <v>692</v>
      </c>
      <c r="C134" s="16" t="s">
        <v>693</v>
      </c>
      <c r="D134" s="16" t="s">
        <v>694</v>
      </c>
      <c r="E134" s="16" t="s">
        <v>98</v>
      </c>
      <c r="F134" s="16" t="s">
        <v>99</v>
      </c>
      <c r="G134" s="16" t="s">
        <v>107</v>
      </c>
      <c r="H134" s="17">
        <v>32</v>
      </c>
      <c r="I134" s="17">
        <v>13490</v>
      </c>
      <c r="J134" s="17">
        <v>8390</v>
      </c>
      <c r="K134" s="17">
        <v>5100</v>
      </c>
      <c r="L134" s="17">
        <v>255</v>
      </c>
      <c r="M134" s="17">
        <v>268700</v>
      </c>
      <c r="N134" s="17">
        <v>8</v>
      </c>
      <c r="O134" s="16" t="s">
        <v>101</v>
      </c>
      <c r="P134" s="17">
        <v>4410</v>
      </c>
      <c r="Q134" s="17">
        <v>1053.73</v>
      </c>
      <c r="R134" s="17">
        <v>32.03</v>
      </c>
      <c r="S134" s="17">
        <v>1686.25</v>
      </c>
      <c r="T134" s="17">
        <v>32.69</v>
      </c>
      <c r="U134" s="17">
        <v>2.06</v>
      </c>
      <c r="V134" s="16" t="s">
        <v>695</v>
      </c>
      <c r="W134" s="16" t="s">
        <v>115</v>
      </c>
      <c r="X134" s="16" t="s">
        <v>99</v>
      </c>
      <c r="Y134" s="16" t="s">
        <v>107</v>
      </c>
      <c r="Z134" s="17">
        <v>12.4</v>
      </c>
      <c r="AA134" s="17">
        <v>18120</v>
      </c>
      <c r="AB134" s="17">
        <v>9060</v>
      </c>
      <c r="AC134" s="17">
        <v>9060</v>
      </c>
      <c r="AD134" s="17">
        <v>620</v>
      </c>
      <c r="AE134" s="17">
        <v>93000</v>
      </c>
      <c r="AF134" s="17">
        <v>61</v>
      </c>
      <c r="AG134" s="16" t="s">
        <v>101</v>
      </c>
      <c r="AH134" s="17">
        <v>3730</v>
      </c>
      <c r="AI134" s="17">
        <v>150</v>
      </c>
      <c r="AJ134" s="17">
        <v>10.26</v>
      </c>
      <c r="AK134" s="17">
        <v>297.05</v>
      </c>
      <c r="AL134" s="17">
        <v>20.58</v>
      </c>
      <c r="AM134" s="17">
        <v>5.03</v>
      </c>
      <c r="AN134" s="16" t="s">
        <v>93</v>
      </c>
      <c r="AO134" s="16" t="s">
        <v>93</v>
      </c>
      <c r="AP134" s="16" t="s">
        <v>93</v>
      </c>
      <c r="AQ134" s="16" t="s">
        <v>93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6" t="s">
        <v>93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6" t="s">
        <v>93</v>
      </c>
      <c r="BG134" s="16" t="s">
        <v>93</v>
      </c>
      <c r="BH134" s="16" t="s">
        <v>93</v>
      </c>
      <c r="BI134" s="16" t="s">
        <v>93</v>
      </c>
      <c r="BJ134" s="17">
        <v>0</v>
      </c>
      <c r="BK134" s="17">
        <v>0</v>
      </c>
      <c r="BL134" s="17">
        <v>0</v>
      </c>
      <c r="BM134" s="17">
        <v>0</v>
      </c>
      <c r="BN134" s="17">
        <v>0</v>
      </c>
      <c r="BO134" s="17">
        <v>0</v>
      </c>
      <c r="BP134" s="17">
        <v>0</v>
      </c>
      <c r="BQ134" s="16" t="s">
        <v>93</v>
      </c>
      <c r="BR134" s="17">
        <v>0</v>
      </c>
      <c r="BS134" s="17">
        <v>0</v>
      </c>
      <c r="BT134" s="17">
        <v>0</v>
      </c>
      <c r="BU134" s="17">
        <v>0</v>
      </c>
      <c r="BV134" s="17">
        <v>0</v>
      </c>
      <c r="BW134" s="17">
        <v>0</v>
      </c>
      <c r="BX134" s="16" t="s">
        <v>93</v>
      </c>
      <c r="BY134" s="16" t="s">
        <v>93</v>
      </c>
      <c r="BZ134" s="16" t="s">
        <v>93</v>
      </c>
      <c r="CA134" s="16" t="s">
        <v>93</v>
      </c>
      <c r="CB134" s="17">
        <v>0</v>
      </c>
      <c r="CC134" s="17">
        <v>0</v>
      </c>
      <c r="CD134" s="17">
        <v>0</v>
      </c>
      <c r="CE134" s="17">
        <v>0</v>
      </c>
      <c r="CF134" s="17">
        <v>0</v>
      </c>
      <c r="CG134" s="17">
        <v>0</v>
      </c>
      <c r="CH134" s="17">
        <v>0</v>
      </c>
      <c r="CI134" s="16" t="s">
        <v>93</v>
      </c>
      <c r="CJ134" s="17">
        <v>0</v>
      </c>
      <c r="CK134" s="17">
        <v>0</v>
      </c>
      <c r="CL134" s="17">
        <v>0</v>
      </c>
      <c r="CM134" s="17">
        <v>0</v>
      </c>
      <c r="CN134" s="17">
        <v>0</v>
      </c>
      <c r="CO134" s="17">
        <v>0</v>
      </c>
      <c r="CP134" s="16" t="s">
        <v>93</v>
      </c>
    </row>
    <row r="135" spans="1:94" x14ac:dyDescent="0.25">
      <c r="A135" s="15" t="s">
        <v>696</v>
      </c>
      <c r="B135" s="16" t="s">
        <v>697</v>
      </c>
      <c r="C135" s="16" t="s">
        <v>698</v>
      </c>
      <c r="D135" s="16" t="s">
        <v>699</v>
      </c>
      <c r="E135" s="16" t="s">
        <v>170</v>
      </c>
      <c r="F135" s="16" t="s">
        <v>99</v>
      </c>
      <c r="G135" s="16" t="s">
        <v>107</v>
      </c>
      <c r="H135" s="17">
        <v>15.6</v>
      </c>
      <c r="I135" s="17">
        <v>1700</v>
      </c>
      <c r="J135" s="17">
        <v>850</v>
      </c>
      <c r="K135" s="17">
        <v>850</v>
      </c>
      <c r="L135" s="17">
        <v>750</v>
      </c>
      <c r="M135" s="17">
        <v>12750</v>
      </c>
      <c r="N135" s="17">
        <v>50</v>
      </c>
      <c r="O135" s="16" t="s">
        <v>101</v>
      </c>
      <c r="P135" s="17">
        <v>506</v>
      </c>
      <c r="Q135" s="17">
        <v>17</v>
      </c>
      <c r="R135" s="17">
        <v>15</v>
      </c>
      <c r="S135" s="17">
        <v>34</v>
      </c>
      <c r="T135" s="17">
        <v>29.76</v>
      </c>
      <c r="U135" s="17">
        <v>4.97</v>
      </c>
      <c r="V135" s="16" t="s">
        <v>700</v>
      </c>
      <c r="W135" s="16" t="s">
        <v>98</v>
      </c>
      <c r="X135" s="16" t="s">
        <v>99</v>
      </c>
      <c r="Y135" s="16" t="s">
        <v>113</v>
      </c>
      <c r="Z135" s="17">
        <v>40</v>
      </c>
      <c r="AA135" s="17">
        <v>13520</v>
      </c>
      <c r="AB135" s="17">
        <v>7800</v>
      </c>
      <c r="AC135" s="17">
        <v>5720</v>
      </c>
      <c r="AD135" s="17">
        <v>416</v>
      </c>
      <c r="AE135" s="17">
        <v>249600</v>
      </c>
      <c r="AF135" s="17">
        <v>15</v>
      </c>
      <c r="AG135" s="16" t="s">
        <v>101</v>
      </c>
      <c r="AH135" s="17">
        <v>4037</v>
      </c>
      <c r="AI135" s="17">
        <v>600</v>
      </c>
      <c r="AJ135" s="17">
        <v>32</v>
      </c>
      <c r="AK135" s="17">
        <v>901.33</v>
      </c>
      <c r="AL135" s="17">
        <v>29.86</v>
      </c>
      <c r="AM135" s="17">
        <v>2.0299999999999998</v>
      </c>
      <c r="AN135" s="16" t="s">
        <v>93</v>
      </c>
      <c r="AO135" s="16" t="s">
        <v>93</v>
      </c>
      <c r="AP135" s="16" t="s">
        <v>93</v>
      </c>
      <c r="AQ135" s="16" t="s">
        <v>93</v>
      </c>
      <c r="AR135" s="17">
        <v>0</v>
      </c>
      <c r="AS135" s="17">
        <v>0</v>
      </c>
      <c r="AT135" s="17">
        <v>0</v>
      </c>
      <c r="AU135" s="17">
        <v>0</v>
      </c>
      <c r="AV135" s="17">
        <v>0</v>
      </c>
      <c r="AW135" s="17">
        <v>0</v>
      </c>
      <c r="AX135" s="17">
        <v>0</v>
      </c>
      <c r="AY135" s="16" t="s">
        <v>93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6" t="s">
        <v>93</v>
      </c>
      <c r="BG135" s="16" t="s">
        <v>93</v>
      </c>
      <c r="BH135" s="16" t="s">
        <v>93</v>
      </c>
      <c r="BI135" s="16" t="s">
        <v>93</v>
      </c>
      <c r="BJ135" s="17">
        <v>0</v>
      </c>
      <c r="BK135" s="17">
        <v>0</v>
      </c>
      <c r="BL135" s="17">
        <v>0</v>
      </c>
      <c r="BM135" s="17">
        <v>0</v>
      </c>
      <c r="BN135" s="17">
        <v>0</v>
      </c>
      <c r="BO135" s="17">
        <v>0</v>
      </c>
      <c r="BP135" s="17">
        <v>0</v>
      </c>
      <c r="BQ135" s="16" t="s">
        <v>93</v>
      </c>
      <c r="BR135" s="17">
        <v>0</v>
      </c>
      <c r="BS135" s="17">
        <v>0</v>
      </c>
      <c r="BT135" s="17">
        <v>0</v>
      </c>
      <c r="BU135" s="17">
        <v>0</v>
      </c>
      <c r="BV135" s="17">
        <v>0</v>
      </c>
      <c r="BW135" s="17">
        <v>0</v>
      </c>
      <c r="BX135" s="16" t="s">
        <v>93</v>
      </c>
      <c r="BY135" s="16" t="s">
        <v>93</v>
      </c>
      <c r="BZ135" s="16" t="s">
        <v>93</v>
      </c>
      <c r="CA135" s="16" t="s">
        <v>93</v>
      </c>
      <c r="CB135" s="17">
        <v>0</v>
      </c>
      <c r="CC135" s="17">
        <v>0</v>
      </c>
      <c r="CD135" s="17">
        <v>0</v>
      </c>
      <c r="CE135" s="17">
        <v>0</v>
      </c>
      <c r="CF135" s="17">
        <v>0</v>
      </c>
      <c r="CG135" s="17">
        <v>0</v>
      </c>
      <c r="CH135" s="17">
        <v>0</v>
      </c>
      <c r="CI135" s="16" t="s">
        <v>93</v>
      </c>
      <c r="CJ135" s="17">
        <v>0</v>
      </c>
      <c r="CK135" s="17">
        <v>0</v>
      </c>
      <c r="CL135" s="17">
        <v>0</v>
      </c>
      <c r="CM135" s="17">
        <v>0</v>
      </c>
      <c r="CN135" s="17">
        <v>0</v>
      </c>
      <c r="CO135" s="17">
        <v>0</v>
      </c>
      <c r="CP135" s="16" t="s">
        <v>93</v>
      </c>
    </row>
    <row r="136" spans="1:94" x14ac:dyDescent="0.25">
      <c r="A136" s="15" t="s">
        <v>701</v>
      </c>
      <c r="B136" s="16" t="s">
        <v>702</v>
      </c>
      <c r="C136" s="16" t="s">
        <v>703</v>
      </c>
      <c r="D136" s="16" t="s">
        <v>704</v>
      </c>
      <c r="E136" s="16" t="s">
        <v>115</v>
      </c>
      <c r="F136" s="16" t="s">
        <v>99</v>
      </c>
      <c r="G136" s="16" t="s">
        <v>154</v>
      </c>
      <c r="H136" s="17">
        <v>12.3</v>
      </c>
      <c r="I136" s="17">
        <v>15023</v>
      </c>
      <c r="J136" s="17">
        <v>8068</v>
      </c>
      <c r="K136" s="17">
        <v>6955</v>
      </c>
      <c r="L136" s="17">
        <v>2418</v>
      </c>
      <c r="M136" s="17">
        <v>125126</v>
      </c>
      <c r="N136" s="17">
        <v>155</v>
      </c>
      <c r="O136" s="16" t="s">
        <v>101</v>
      </c>
      <c r="P136" s="17">
        <v>5022</v>
      </c>
      <c r="Q136" s="17">
        <v>51.75</v>
      </c>
      <c r="R136" s="17">
        <v>15.51</v>
      </c>
      <c r="S136" s="17">
        <v>96.92</v>
      </c>
      <c r="T136" s="17">
        <v>33.43</v>
      </c>
      <c r="U136" s="17">
        <v>5.03</v>
      </c>
      <c r="V136" s="16" t="s">
        <v>705</v>
      </c>
      <c r="W136" s="16" t="s">
        <v>115</v>
      </c>
      <c r="X136" s="16" t="s">
        <v>99</v>
      </c>
      <c r="Y136" s="16" t="s">
        <v>154</v>
      </c>
      <c r="Z136" s="17">
        <v>18</v>
      </c>
      <c r="AA136" s="17">
        <v>19471</v>
      </c>
      <c r="AB136" s="17">
        <v>11056</v>
      </c>
      <c r="AC136" s="17">
        <v>8415</v>
      </c>
      <c r="AD136" s="17">
        <v>318</v>
      </c>
      <c r="AE136" s="17">
        <v>231504</v>
      </c>
      <c r="AF136" s="17">
        <v>15</v>
      </c>
      <c r="AG136" s="16" t="s">
        <v>101</v>
      </c>
      <c r="AH136" s="17">
        <v>7632</v>
      </c>
      <c r="AI136" s="17">
        <v>728</v>
      </c>
      <c r="AJ136" s="17">
        <v>20.94</v>
      </c>
      <c r="AK136" s="17">
        <v>1298.07</v>
      </c>
      <c r="AL136" s="17">
        <v>39.200000000000003</v>
      </c>
      <c r="AM136" s="17">
        <v>4.13</v>
      </c>
      <c r="AN136" s="16" t="s">
        <v>93</v>
      </c>
      <c r="AO136" s="16" t="s">
        <v>93</v>
      </c>
      <c r="AP136" s="16" t="s">
        <v>93</v>
      </c>
      <c r="AQ136" s="16" t="s">
        <v>93</v>
      </c>
      <c r="AR136" s="17">
        <v>0</v>
      </c>
      <c r="AS136" s="17">
        <v>0</v>
      </c>
      <c r="AT136" s="17">
        <v>0</v>
      </c>
      <c r="AU136" s="17">
        <v>0</v>
      </c>
      <c r="AV136" s="17">
        <v>0</v>
      </c>
      <c r="AW136" s="17">
        <v>0</v>
      </c>
      <c r="AX136" s="17">
        <v>0</v>
      </c>
      <c r="AY136" s="16" t="s">
        <v>93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6" t="s">
        <v>93</v>
      </c>
      <c r="BG136" s="16" t="s">
        <v>93</v>
      </c>
      <c r="BH136" s="16" t="s">
        <v>93</v>
      </c>
      <c r="BI136" s="16" t="s">
        <v>93</v>
      </c>
      <c r="BJ136" s="17">
        <v>0</v>
      </c>
      <c r="BK136" s="17">
        <v>0</v>
      </c>
      <c r="BL136" s="17">
        <v>0</v>
      </c>
      <c r="BM136" s="17">
        <v>0</v>
      </c>
      <c r="BN136" s="17">
        <v>0</v>
      </c>
      <c r="BO136" s="17">
        <v>0</v>
      </c>
      <c r="BP136" s="17">
        <v>0</v>
      </c>
      <c r="BQ136" s="16" t="s">
        <v>93</v>
      </c>
      <c r="BR136" s="17">
        <v>0</v>
      </c>
      <c r="BS136" s="17">
        <v>0</v>
      </c>
      <c r="BT136" s="17">
        <v>0</v>
      </c>
      <c r="BU136" s="17">
        <v>0</v>
      </c>
      <c r="BV136" s="17">
        <v>0</v>
      </c>
      <c r="BW136" s="17">
        <v>0</v>
      </c>
      <c r="BX136" s="16" t="s">
        <v>93</v>
      </c>
      <c r="BY136" s="16" t="s">
        <v>93</v>
      </c>
      <c r="BZ136" s="16" t="s">
        <v>93</v>
      </c>
      <c r="CA136" s="16" t="s">
        <v>93</v>
      </c>
      <c r="CB136" s="17">
        <v>0</v>
      </c>
      <c r="CC136" s="17">
        <v>0</v>
      </c>
      <c r="CD136" s="17">
        <v>0</v>
      </c>
      <c r="CE136" s="17">
        <v>0</v>
      </c>
      <c r="CF136" s="17">
        <v>0</v>
      </c>
      <c r="CG136" s="17">
        <v>0</v>
      </c>
      <c r="CH136" s="17">
        <v>0</v>
      </c>
      <c r="CI136" s="16" t="s">
        <v>93</v>
      </c>
      <c r="CJ136" s="17">
        <v>0</v>
      </c>
      <c r="CK136" s="17">
        <v>0</v>
      </c>
      <c r="CL136" s="17">
        <v>0</v>
      </c>
      <c r="CM136" s="17">
        <v>0</v>
      </c>
      <c r="CN136" s="17">
        <v>0</v>
      </c>
      <c r="CO136" s="17">
        <v>0</v>
      </c>
      <c r="CP136" s="16" t="s">
        <v>93</v>
      </c>
    </row>
    <row r="137" spans="1:94" x14ac:dyDescent="0.25">
      <c r="A137" s="15" t="s">
        <v>701</v>
      </c>
      <c r="B137" s="16" t="s">
        <v>706</v>
      </c>
      <c r="C137" s="16" t="s">
        <v>707</v>
      </c>
      <c r="D137" s="16" t="s">
        <v>708</v>
      </c>
      <c r="E137" s="16" t="s">
        <v>115</v>
      </c>
      <c r="F137" s="16" t="s">
        <v>99</v>
      </c>
      <c r="G137" s="16" t="s">
        <v>120</v>
      </c>
      <c r="H137" s="17">
        <v>13.6</v>
      </c>
      <c r="I137" s="17">
        <v>9553</v>
      </c>
      <c r="J137" s="17">
        <v>4921</v>
      </c>
      <c r="K137" s="17">
        <v>4632</v>
      </c>
      <c r="L137" s="17">
        <v>338</v>
      </c>
      <c r="M137" s="17">
        <v>82526</v>
      </c>
      <c r="N137" s="17">
        <v>20</v>
      </c>
      <c r="O137" s="16" t="s">
        <v>101</v>
      </c>
      <c r="P137" s="17">
        <v>3343</v>
      </c>
      <c r="Q137" s="17">
        <v>244.16</v>
      </c>
      <c r="R137" s="17">
        <v>16.77</v>
      </c>
      <c r="S137" s="17">
        <v>477.65</v>
      </c>
      <c r="T137" s="17">
        <v>34.99</v>
      </c>
      <c r="U137" s="17">
        <v>5.08</v>
      </c>
      <c r="V137" s="16" t="s">
        <v>709</v>
      </c>
      <c r="W137" s="16" t="s">
        <v>98</v>
      </c>
      <c r="X137" s="16" t="s">
        <v>99</v>
      </c>
      <c r="Y137" s="16" t="s">
        <v>100</v>
      </c>
      <c r="Z137" s="17">
        <v>40</v>
      </c>
      <c r="AA137" s="17">
        <v>19998</v>
      </c>
      <c r="AB137" s="17">
        <v>10878</v>
      </c>
      <c r="AC137" s="17">
        <v>9120</v>
      </c>
      <c r="AD137" s="17">
        <v>515</v>
      </c>
      <c r="AE137" s="17">
        <v>498622</v>
      </c>
      <c r="AF137" s="17">
        <v>13</v>
      </c>
      <c r="AG137" s="16" t="s">
        <v>101</v>
      </c>
      <c r="AH137" s="17">
        <v>8185</v>
      </c>
      <c r="AI137" s="17">
        <v>968.2</v>
      </c>
      <c r="AJ137" s="17">
        <v>45.84</v>
      </c>
      <c r="AK137" s="17">
        <v>1538.31</v>
      </c>
      <c r="AL137" s="17">
        <v>40.93</v>
      </c>
      <c r="AM137" s="17">
        <v>2.06</v>
      </c>
      <c r="AN137" s="16" t="s">
        <v>93</v>
      </c>
      <c r="AO137" s="16" t="s">
        <v>93</v>
      </c>
      <c r="AP137" s="16" t="s">
        <v>93</v>
      </c>
      <c r="AQ137" s="16" t="s">
        <v>93</v>
      </c>
      <c r="AR137" s="17">
        <v>0</v>
      </c>
      <c r="AS137" s="17">
        <v>0</v>
      </c>
      <c r="AT137" s="17">
        <v>0</v>
      </c>
      <c r="AU137" s="17">
        <v>0</v>
      </c>
      <c r="AV137" s="17">
        <v>0</v>
      </c>
      <c r="AW137" s="17">
        <v>0</v>
      </c>
      <c r="AX137" s="17">
        <v>0</v>
      </c>
      <c r="AY137" s="16" t="s">
        <v>93</v>
      </c>
      <c r="AZ137" s="17">
        <v>0</v>
      </c>
      <c r="BA137" s="17">
        <v>0</v>
      </c>
      <c r="BB137" s="17">
        <v>0</v>
      </c>
      <c r="BC137" s="17">
        <v>0</v>
      </c>
      <c r="BD137" s="17">
        <v>0</v>
      </c>
      <c r="BE137" s="17">
        <v>0</v>
      </c>
      <c r="BF137" s="16" t="s">
        <v>93</v>
      </c>
      <c r="BG137" s="16" t="s">
        <v>93</v>
      </c>
      <c r="BH137" s="16" t="s">
        <v>93</v>
      </c>
      <c r="BI137" s="16" t="s">
        <v>93</v>
      </c>
      <c r="BJ137" s="17">
        <v>0</v>
      </c>
      <c r="BK137" s="17">
        <v>0</v>
      </c>
      <c r="BL137" s="17">
        <v>0</v>
      </c>
      <c r="BM137" s="17">
        <v>0</v>
      </c>
      <c r="BN137" s="17">
        <v>0</v>
      </c>
      <c r="BO137" s="17">
        <v>0</v>
      </c>
      <c r="BP137" s="17">
        <v>0</v>
      </c>
      <c r="BQ137" s="16" t="s">
        <v>93</v>
      </c>
      <c r="BR137" s="17">
        <v>0</v>
      </c>
      <c r="BS137" s="17">
        <v>0</v>
      </c>
      <c r="BT137" s="17">
        <v>0</v>
      </c>
      <c r="BU137" s="17">
        <v>0</v>
      </c>
      <c r="BV137" s="17">
        <v>0</v>
      </c>
      <c r="BW137" s="17">
        <v>0</v>
      </c>
      <c r="BX137" s="16" t="s">
        <v>93</v>
      </c>
      <c r="BY137" s="16" t="s">
        <v>93</v>
      </c>
      <c r="BZ137" s="16" t="s">
        <v>93</v>
      </c>
      <c r="CA137" s="16" t="s">
        <v>93</v>
      </c>
      <c r="CB137" s="17">
        <v>0</v>
      </c>
      <c r="CC137" s="17">
        <v>0</v>
      </c>
      <c r="CD137" s="17">
        <v>0</v>
      </c>
      <c r="CE137" s="17">
        <v>0</v>
      </c>
      <c r="CF137" s="17">
        <v>0</v>
      </c>
      <c r="CG137" s="17">
        <v>0</v>
      </c>
      <c r="CH137" s="17">
        <v>0</v>
      </c>
      <c r="CI137" s="16" t="s">
        <v>93</v>
      </c>
      <c r="CJ137" s="17">
        <v>0</v>
      </c>
      <c r="CK137" s="17">
        <v>0</v>
      </c>
      <c r="CL137" s="17">
        <v>0</v>
      </c>
      <c r="CM137" s="17">
        <v>0</v>
      </c>
      <c r="CN137" s="17">
        <v>0</v>
      </c>
      <c r="CO137" s="17">
        <v>0</v>
      </c>
      <c r="CP137" s="16" t="s">
        <v>93</v>
      </c>
    </row>
    <row r="138" spans="1:94" x14ac:dyDescent="0.25">
      <c r="A138" s="15" t="s">
        <v>710</v>
      </c>
      <c r="B138" s="16" t="s">
        <v>711</v>
      </c>
      <c r="C138" s="16" t="s">
        <v>712</v>
      </c>
      <c r="D138" s="16" t="s">
        <v>713</v>
      </c>
      <c r="E138" s="16" t="s">
        <v>115</v>
      </c>
      <c r="F138" s="16" t="s">
        <v>99</v>
      </c>
      <c r="G138" s="16" t="s">
        <v>316</v>
      </c>
      <c r="H138" s="17">
        <v>10</v>
      </c>
      <c r="I138" s="17">
        <v>2885</v>
      </c>
      <c r="J138" s="17">
        <v>2044</v>
      </c>
      <c r="K138" s="17">
        <v>841</v>
      </c>
      <c r="L138" s="17">
        <v>255</v>
      </c>
      <c r="M138" s="17">
        <v>18847</v>
      </c>
      <c r="N138" s="17">
        <v>28</v>
      </c>
      <c r="O138" s="16" t="s">
        <v>101</v>
      </c>
      <c r="P138" s="17">
        <v>581</v>
      </c>
      <c r="Q138" s="17">
        <v>73.91</v>
      </c>
      <c r="R138" s="17">
        <v>9.2200000000000006</v>
      </c>
      <c r="S138" s="17">
        <v>103.04</v>
      </c>
      <c r="T138" s="17">
        <v>20.14</v>
      </c>
      <c r="U138" s="17">
        <v>3.86</v>
      </c>
      <c r="V138" s="16" t="s">
        <v>714</v>
      </c>
      <c r="W138" s="16" t="s">
        <v>99</v>
      </c>
      <c r="X138" s="16" t="s">
        <v>99</v>
      </c>
      <c r="Y138" s="16" t="s">
        <v>307</v>
      </c>
      <c r="Z138" s="17">
        <v>19.5</v>
      </c>
      <c r="AA138" s="17">
        <v>4940</v>
      </c>
      <c r="AB138" s="17">
        <v>4164</v>
      </c>
      <c r="AC138" s="17">
        <v>776</v>
      </c>
      <c r="AD138" s="17">
        <v>134</v>
      </c>
      <c r="AE138" s="17">
        <v>80626</v>
      </c>
      <c r="AF138" s="17">
        <v>7</v>
      </c>
      <c r="AG138" s="16" t="s">
        <v>101</v>
      </c>
      <c r="AH138" s="17">
        <v>1206</v>
      </c>
      <c r="AI138" s="17">
        <v>601.69000000000005</v>
      </c>
      <c r="AJ138" s="17">
        <v>19.36</v>
      </c>
      <c r="AK138" s="17">
        <v>705.71</v>
      </c>
      <c r="AL138" s="17">
        <v>24.41</v>
      </c>
      <c r="AM138" s="17">
        <v>1.87</v>
      </c>
      <c r="AN138" s="16" t="s">
        <v>93</v>
      </c>
      <c r="AO138" s="16" t="s">
        <v>93</v>
      </c>
      <c r="AP138" s="16" t="s">
        <v>93</v>
      </c>
      <c r="AQ138" s="16" t="s">
        <v>93</v>
      </c>
      <c r="AR138" s="17">
        <v>0</v>
      </c>
      <c r="AS138" s="17">
        <v>0</v>
      </c>
      <c r="AT138" s="17">
        <v>0</v>
      </c>
      <c r="AU138" s="17">
        <v>0</v>
      </c>
      <c r="AV138" s="17">
        <v>0</v>
      </c>
      <c r="AW138" s="17">
        <v>0</v>
      </c>
      <c r="AX138" s="17">
        <v>0</v>
      </c>
      <c r="AY138" s="16" t="s">
        <v>93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6" t="s">
        <v>93</v>
      </c>
      <c r="BG138" s="16" t="s">
        <v>93</v>
      </c>
      <c r="BH138" s="16" t="s">
        <v>93</v>
      </c>
      <c r="BI138" s="16" t="s">
        <v>93</v>
      </c>
      <c r="BJ138" s="17">
        <v>0</v>
      </c>
      <c r="BK138" s="17">
        <v>0</v>
      </c>
      <c r="BL138" s="17">
        <v>0</v>
      </c>
      <c r="BM138" s="17">
        <v>0</v>
      </c>
      <c r="BN138" s="17">
        <v>0</v>
      </c>
      <c r="BO138" s="17">
        <v>0</v>
      </c>
      <c r="BP138" s="17">
        <v>0</v>
      </c>
      <c r="BQ138" s="16" t="s">
        <v>93</v>
      </c>
      <c r="BR138" s="17">
        <v>0</v>
      </c>
      <c r="BS138" s="17">
        <v>0</v>
      </c>
      <c r="BT138" s="17">
        <v>0</v>
      </c>
      <c r="BU138" s="17">
        <v>0</v>
      </c>
      <c r="BV138" s="17">
        <v>0</v>
      </c>
      <c r="BW138" s="17">
        <v>0</v>
      </c>
      <c r="BX138" s="16" t="s">
        <v>93</v>
      </c>
      <c r="BY138" s="16" t="s">
        <v>93</v>
      </c>
      <c r="BZ138" s="16" t="s">
        <v>93</v>
      </c>
      <c r="CA138" s="16" t="s">
        <v>93</v>
      </c>
      <c r="CB138" s="17">
        <v>0</v>
      </c>
      <c r="CC138" s="17">
        <v>0</v>
      </c>
      <c r="CD138" s="17">
        <v>0</v>
      </c>
      <c r="CE138" s="17">
        <v>0</v>
      </c>
      <c r="CF138" s="17">
        <v>0</v>
      </c>
      <c r="CG138" s="17">
        <v>0</v>
      </c>
      <c r="CH138" s="17">
        <v>0</v>
      </c>
      <c r="CI138" s="16" t="s">
        <v>93</v>
      </c>
      <c r="CJ138" s="17">
        <v>0</v>
      </c>
      <c r="CK138" s="17">
        <v>0</v>
      </c>
      <c r="CL138" s="17">
        <v>0</v>
      </c>
      <c r="CM138" s="17">
        <v>0</v>
      </c>
      <c r="CN138" s="17">
        <v>0</v>
      </c>
      <c r="CO138" s="17">
        <v>0</v>
      </c>
      <c r="CP138" s="16" t="s">
        <v>93</v>
      </c>
    </row>
    <row r="139" spans="1:94" x14ac:dyDescent="0.25">
      <c r="A139" s="15" t="s">
        <v>710</v>
      </c>
      <c r="B139" s="16" t="s">
        <v>715</v>
      </c>
      <c r="C139" s="16" t="s">
        <v>716</v>
      </c>
      <c r="D139" s="16" t="s">
        <v>717</v>
      </c>
      <c r="E139" s="16" t="s">
        <v>98</v>
      </c>
      <c r="F139" s="16" t="s">
        <v>99</v>
      </c>
      <c r="G139" s="16" t="s">
        <v>154</v>
      </c>
      <c r="H139" s="17">
        <v>33</v>
      </c>
      <c r="I139" s="17">
        <v>14050</v>
      </c>
      <c r="J139" s="17">
        <v>12684</v>
      </c>
      <c r="K139" s="17">
        <v>1366</v>
      </c>
      <c r="L139" s="17">
        <v>631</v>
      </c>
      <c r="M139" s="17">
        <v>378546</v>
      </c>
      <c r="N139" s="17">
        <v>20</v>
      </c>
      <c r="O139" s="16" t="s">
        <v>101</v>
      </c>
      <c r="P139" s="17">
        <v>4875</v>
      </c>
      <c r="Q139" s="17">
        <v>599.91</v>
      </c>
      <c r="R139" s="17">
        <v>29.84</v>
      </c>
      <c r="S139" s="17">
        <v>702.5</v>
      </c>
      <c r="T139" s="17">
        <v>34.700000000000003</v>
      </c>
      <c r="U139" s="17">
        <v>1.61</v>
      </c>
      <c r="V139" s="16" t="s">
        <v>718</v>
      </c>
      <c r="W139" s="16" t="s">
        <v>98</v>
      </c>
      <c r="X139" s="16" t="s">
        <v>99</v>
      </c>
      <c r="Y139" s="16" t="s">
        <v>107</v>
      </c>
      <c r="Z139" s="17">
        <v>33</v>
      </c>
      <c r="AA139" s="17">
        <v>13916</v>
      </c>
      <c r="AB139" s="17">
        <v>12615</v>
      </c>
      <c r="AC139" s="17">
        <v>1301</v>
      </c>
      <c r="AD139" s="17">
        <v>630</v>
      </c>
      <c r="AE139" s="17">
        <v>375886</v>
      </c>
      <c r="AF139" s="17">
        <v>20</v>
      </c>
      <c r="AG139" s="16" t="s">
        <v>101</v>
      </c>
      <c r="AH139" s="17">
        <v>4812</v>
      </c>
      <c r="AI139" s="17">
        <v>596.64</v>
      </c>
      <c r="AJ139" s="17">
        <v>29.8</v>
      </c>
      <c r="AK139" s="17">
        <v>695.8</v>
      </c>
      <c r="AL139" s="17">
        <v>34.58</v>
      </c>
      <c r="AM139" s="17">
        <v>1.6</v>
      </c>
      <c r="AN139" s="16" t="s">
        <v>93</v>
      </c>
      <c r="AO139" s="16" t="s">
        <v>93</v>
      </c>
      <c r="AP139" s="16" t="s">
        <v>93</v>
      </c>
      <c r="AQ139" s="16" t="s">
        <v>93</v>
      </c>
      <c r="AR139" s="17">
        <v>0</v>
      </c>
      <c r="AS139" s="17">
        <v>0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6" t="s">
        <v>93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6" t="s">
        <v>93</v>
      </c>
      <c r="BG139" s="16" t="s">
        <v>93</v>
      </c>
      <c r="BH139" s="16" t="s">
        <v>93</v>
      </c>
      <c r="BI139" s="16" t="s">
        <v>93</v>
      </c>
      <c r="BJ139" s="17">
        <v>0</v>
      </c>
      <c r="BK139" s="17">
        <v>0</v>
      </c>
      <c r="BL139" s="17">
        <v>0</v>
      </c>
      <c r="BM139" s="17">
        <v>0</v>
      </c>
      <c r="BN139" s="17">
        <v>0</v>
      </c>
      <c r="BO139" s="17">
        <v>0</v>
      </c>
      <c r="BP139" s="17">
        <v>0</v>
      </c>
      <c r="BQ139" s="16" t="s">
        <v>93</v>
      </c>
      <c r="BR139" s="17">
        <v>0</v>
      </c>
      <c r="BS139" s="17">
        <v>0</v>
      </c>
      <c r="BT139" s="17">
        <v>0</v>
      </c>
      <c r="BU139" s="17">
        <v>0</v>
      </c>
      <c r="BV139" s="17">
        <v>0</v>
      </c>
      <c r="BW139" s="17">
        <v>0</v>
      </c>
      <c r="BX139" s="16" t="s">
        <v>93</v>
      </c>
      <c r="BY139" s="16" t="s">
        <v>93</v>
      </c>
      <c r="BZ139" s="16" t="s">
        <v>93</v>
      </c>
      <c r="CA139" s="16" t="s">
        <v>93</v>
      </c>
      <c r="CB139" s="17">
        <v>0</v>
      </c>
      <c r="CC139" s="17">
        <v>0</v>
      </c>
      <c r="CD139" s="17">
        <v>0</v>
      </c>
      <c r="CE139" s="17">
        <v>0</v>
      </c>
      <c r="CF139" s="17">
        <v>0</v>
      </c>
      <c r="CG139" s="17">
        <v>0</v>
      </c>
      <c r="CH139" s="17">
        <v>0</v>
      </c>
      <c r="CI139" s="16" t="s">
        <v>93</v>
      </c>
      <c r="CJ139" s="17">
        <v>0</v>
      </c>
      <c r="CK139" s="17">
        <v>0</v>
      </c>
      <c r="CL139" s="17">
        <v>0</v>
      </c>
      <c r="CM139" s="17">
        <v>0</v>
      </c>
      <c r="CN139" s="17">
        <v>0</v>
      </c>
      <c r="CO139" s="17">
        <v>0</v>
      </c>
      <c r="CP139" s="16" t="s">
        <v>93</v>
      </c>
    </row>
    <row r="140" spans="1:94" x14ac:dyDescent="0.25">
      <c r="A140" s="15" t="s">
        <v>710</v>
      </c>
      <c r="B140" s="16" t="s">
        <v>719</v>
      </c>
      <c r="C140" s="16" t="s">
        <v>720</v>
      </c>
      <c r="D140" s="16" t="s">
        <v>721</v>
      </c>
      <c r="E140" s="16" t="s">
        <v>98</v>
      </c>
      <c r="F140" s="16" t="s">
        <v>99</v>
      </c>
      <c r="G140" s="16" t="s">
        <v>107</v>
      </c>
      <c r="H140" s="17">
        <v>33</v>
      </c>
      <c r="I140" s="17">
        <v>14375</v>
      </c>
      <c r="J140" s="17">
        <v>12877</v>
      </c>
      <c r="K140" s="17">
        <v>1498</v>
      </c>
      <c r="L140" s="17">
        <v>631</v>
      </c>
      <c r="M140" s="17">
        <v>398874</v>
      </c>
      <c r="N140" s="17">
        <v>20</v>
      </c>
      <c r="O140" s="16" t="s">
        <v>101</v>
      </c>
      <c r="P140" s="17">
        <v>4974</v>
      </c>
      <c r="Q140" s="17">
        <v>632.13</v>
      </c>
      <c r="R140" s="17">
        <v>30.98</v>
      </c>
      <c r="S140" s="17">
        <v>718.75</v>
      </c>
      <c r="T140" s="17">
        <v>34.6</v>
      </c>
      <c r="U140" s="17">
        <v>1.56</v>
      </c>
      <c r="V140" s="16" t="s">
        <v>722</v>
      </c>
      <c r="W140" s="16" t="s">
        <v>98</v>
      </c>
      <c r="X140" s="16" t="s">
        <v>99</v>
      </c>
      <c r="Y140" s="16" t="s">
        <v>107</v>
      </c>
      <c r="Z140" s="17">
        <v>33</v>
      </c>
      <c r="AA140" s="17">
        <v>14343</v>
      </c>
      <c r="AB140" s="17">
        <v>12868</v>
      </c>
      <c r="AC140" s="17">
        <v>1475</v>
      </c>
      <c r="AD140" s="17">
        <v>630</v>
      </c>
      <c r="AE140" s="17">
        <v>397526</v>
      </c>
      <c r="AF140" s="17">
        <v>20</v>
      </c>
      <c r="AG140" s="16" t="s">
        <v>101</v>
      </c>
      <c r="AH140" s="17">
        <v>4925</v>
      </c>
      <c r="AI140" s="17">
        <v>630.99</v>
      </c>
      <c r="AJ140" s="17">
        <v>30.89</v>
      </c>
      <c r="AK140" s="17">
        <v>717.15</v>
      </c>
      <c r="AL140" s="17">
        <v>34.340000000000003</v>
      </c>
      <c r="AM140" s="17">
        <v>1.55</v>
      </c>
      <c r="AN140" s="16" t="s">
        <v>93</v>
      </c>
      <c r="AO140" s="16" t="s">
        <v>93</v>
      </c>
      <c r="AP140" s="16" t="s">
        <v>93</v>
      </c>
      <c r="AQ140" s="16" t="s">
        <v>93</v>
      </c>
      <c r="AR140" s="17">
        <v>0</v>
      </c>
      <c r="AS140" s="17">
        <v>0</v>
      </c>
      <c r="AT140" s="17">
        <v>0</v>
      </c>
      <c r="AU140" s="17">
        <v>0</v>
      </c>
      <c r="AV140" s="17">
        <v>0</v>
      </c>
      <c r="AW140" s="17">
        <v>0</v>
      </c>
      <c r="AX140" s="17">
        <v>0</v>
      </c>
      <c r="AY140" s="16" t="s">
        <v>93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6" t="s">
        <v>93</v>
      </c>
      <c r="BG140" s="16" t="s">
        <v>93</v>
      </c>
      <c r="BH140" s="16" t="s">
        <v>93</v>
      </c>
      <c r="BI140" s="16" t="s">
        <v>93</v>
      </c>
      <c r="BJ140" s="17">
        <v>0</v>
      </c>
      <c r="BK140" s="17">
        <v>0</v>
      </c>
      <c r="BL140" s="17">
        <v>0</v>
      </c>
      <c r="BM140" s="17">
        <v>0</v>
      </c>
      <c r="BN140" s="17">
        <v>0</v>
      </c>
      <c r="BO140" s="17">
        <v>0</v>
      </c>
      <c r="BP140" s="17">
        <v>0</v>
      </c>
      <c r="BQ140" s="16" t="s">
        <v>93</v>
      </c>
      <c r="BR140" s="17">
        <v>0</v>
      </c>
      <c r="BS140" s="17">
        <v>0</v>
      </c>
      <c r="BT140" s="17">
        <v>0</v>
      </c>
      <c r="BU140" s="17">
        <v>0</v>
      </c>
      <c r="BV140" s="17">
        <v>0</v>
      </c>
      <c r="BW140" s="17">
        <v>0</v>
      </c>
      <c r="BX140" s="16" t="s">
        <v>93</v>
      </c>
      <c r="BY140" s="16" t="s">
        <v>93</v>
      </c>
      <c r="BZ140" s="16" t="s">
        <v>93</v>
      </c>
      <c r="CA140" s="16" t="s">
        <v>93</v>
      </c>
      <c r="CB140" s="17">
        <v>0</v>
      </c>
      <c r="CC140" s="17">
        <v>0</v>
      </c>
      <c r="CD140" s="17">
        <v>0</v>
      </c>
      <c r="CE140" s="17">
        <v>0</v>
      </c>
      <c r="CF140" s="17">
        <v>0</v>
      </c>
      <c r="CG140" s="17">
        <v>0</v>
      </c>
      <c r="CH140" s="17">
        <v>0</v>
      </c>
      <c r="CI140" s="16" t="s">
        <v>93</v>
      </c>
      <c r="CJ140" s="17">
        <v>0</v>
      </c>
      <c r="CK140" s="17">
        <v>0</v>
      </c>
      <c r="CL140" s="17">
        <v>0</v>
      </c>
      <c r="CM140" s="17">
        <v>0</v>
      </c>
      <c r="CN140" s="17">
        <v>0</v>
      </c>
      <c r="CO140" s="17">
        <v>0</v>
      </c>
      <c r="CP140" s="16" t="s">
        <v>93</v>
      </c>
    </row>
    <row r="141" spans="1:94" x14ac:dyDescent="0.25">
      <c r="A141" s="15" t="s">
        <v>710</v>
      </c>
      <c r="B141" s="16" t="s">
        <v>723</v>
      </c>
      <c r="C141" s="16" t="s">
        <v>724</v>
      </c>
      <c r="D141" s="16" t="s">
        <v>725</v>
      </c>
      <c r="E141" s="16" t="s">
        <v>115</v>
      </c>
      <c r="F141" s="16" t="s">
        <v>99</v>
      </c>
      <c r="G141" s="16" t="s">
        <v>154</v>
      </c>
      <c r="H141" s="17">
        <v>4.8</v>
      </c>
      <c r="I141" s="17">
        <v>1913</v>
      </c>
      <c r="J141" s="17">
        <v>1026</v>
      </c>
      <c r="K141" s="17">
        <v>887</v>
      </c>
      <c r="L141" s="17">
        <v>160</v>
      </c>
      <c r="M141" s="17">
        <v>4730</v>
      </c>
      <c r="N141" s="17">
        <v>34</v>
      </c>
      <c r="O141" s="16" t="s">
        <v>101</v>
      </c>
      <c r="P141" s="17">
        <v>287</v>
      </c>
      <c r="Q141" s="17">
        <v>29.56</v>
      </c>
      <c r="R141" s="17">
        <v>4.6100000000000003</v>
      </c>
      <c r="S141" s="17">
        <v>56.26</v>
      </c>
      <c r="T141" s="17">
        <v>15</v>
      </c>
      <c r="U141" s="17">
        <v>7.6</v>
      </c>
      <c r="V141" s="16" t="s">
        <v>726</v>
      </c>
      <c r="W141" s="16" t="s">
        <v>186</v>
      </c>
      <c r="X141" s="16" t="s">
        <v>99</v>
      </c>
      <c r="Y141" s="16" t="s">
        <v>154</v>
      </c>
      <c r="Z141" s="17">
        <v>18</v>
      </c>
      <c r="AA141" s="17">
        <v>4992</v>
      </c>
      <c r="AB141" s="17">
        <v>4186</v>
      </c>
      <c r="AC141" s="17">
        <v>806</v>
      </c>
      <c r="AD141" s="17">
        <v>123</v>
      </c>
      <c r="AE141" s="17">
        <v>73621</v>
      </c>
      <c r="AF141" s="17">
        <v>7</v>
      </c>
      <c r="AG141" s="16" t="s">
        <v>101</v>
      </c>
      <c r="AH141" s="17">
        <v>1261</v>
      </c>
      <c r="AI141" s="17">
        <v>598.54</v>
      </c>
      <c r="AJ141" s="17">
        <v>17.59</v>
      </c>
      <c r="AK141" s="17">
        <v>713.14</v>
      </c>
      <c r="AL141" s="17">
        <v>25.26</v>
      </c>
      <c r="AM141" s="17">
        <v>2.15</v>
      </c>
      <c r="AN141" s="16" t="s">
        <v>93</v>
      </c>
      <c r="AO141" s="16" t="s">
        <v>93</v>
      </c>
      <c r="AP141" s="16" t="s">
        <v>93</v>
      </c>
      <c r="AQ141" s="16" t="s">
        <v>93</v>
      </c>
      <c r="AR141" s="17">
        <v>0</v>
      </c>
      <c r="AS141" s="17">
        <v>0</v>
      </c>
      <c r="AT141" s="17">
        <v>0</v>
      </c>
      <c r="AU141" s="17">
        <v>0</v>
      </c>
      <c r="AV141" s="17">
        <v>0</v>
      </c>
      <c r="AW141" s="17">
        <v>0</v>
      </c>
      <c r="AX141" s="17">
        <v>0</v>
      </c>
      <c r="AY141" s="16" t="s">
        <v>93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6" t="s">
        <v>93</v>
      </c>
      <c r="BG141" s="16" t="s">
        <v>93</v>
      </c>
      <c r="BH141" s="16" t="s">
        <v>93</v>
      </c>
      <c r="BI141" s="16" t="s">
        <v>93</v>
      </c>
      <c r="BJ141" s="17">
        <v>0</v>
      </c>
      <c r="BK141" s="17">
        <v>0</v>
      </c>
      <c r="BL141" s="17">
        <v>0</v>
      </c>
      <c r="BM141" s="17">
        <v>0</v>
      </c>
      <c r="BN141" s="17">
        <v>0</v>
      </c>
      <c r="BO141" s="17">
        <v>0</v>
      </c>
      <c r="BP141" s="17">
        <v>0</v>
      </c>
      <c r="BQ141" s="16" t="s">
        <v>93</v>
      </c>
      <c r="BR141" s="17">
        <v>0</v>
      </c>
      <c r="BS141" s="17">
        <v>0</v>
      </c>
      <c r="BT141" s="17">
        <v>0</v>
      </c>
      <c r="BU141" s="17">
        <v>0</v>
      </c>
      <c r="BV141" s="17">
        <v>0</v>
      </c>
      <c r="BW141" s="17">
        <v>0</v>
      </c>
      <c r="BX141" s="16" t="s">
        <v>93</v>
      </c>
      <c r="BY141" s="16" t="s">
        <v>93</v>
      </c>
      <c r="BZ141" s="16" t="s">
        <v>93</v>
      </c>
      <c r="CA141" s="16" t="s">
        <v>93</v>
      </c>
      <c r="CB141" s="17">
        <v>0</v>
      </c>
      <c r="CC141" s="17">
        <v>0</v>
      </c>
      <c r="CD141" s="17">
        <v>0</v>
      </c>
      <c r="CE141" s="17">
        <v>0</v>
      </c>
      <c r="CF141" s="17">
        <v>0</v>
      </c>
      <c r="CG141" s="17">
        <v>0</v>
      </c>
      <c r="CH141" s="17">
        <v>0</v>
      </c>
      <c r="CI141" s="16" t="s">
        <v>93</v>
      </c>
      <c r="CJ141" s="17">
        <v>0</v>
      </c>
      <c r="CK141" s="17">
        <v>0</v>
      </c>
      <c r="CL141" s="17">
        <v>0</v>
      </c>
      <c r="CM141" s="17">
        <v>0</v>
      </c>
      <c r="CN141" s="17">
        <v>0</v>
      </c>
      <c r="CO141" s="17">
        <v>0</v>
      </c>
      <c r="CP141" s="16" t="s">
        <v>93</v>
      </c>
    </row>
    <row r="142" spans="1:94" x14ac:dyDescent="0.25">
      <c r="A142" s="15" t="s">
        <v>710</v>
      </c>
      <c r="B142" s="16" t="s">
        <v>727</v>
      </c>
      <c r="C142" s="16" t="s">
        <v>728</v>
      </c>
      <c r="D142" s="16" t="s">
        <v>729</v>
      </c>
      <c r="E142" s="16" t="s">
        <v>98</v>
      </c>
      <c r="F142" s="16" t="s">
        <v>99</v>
      </c>
      <c r="G142" s="16" t="s">
        <v>107</v>
      </c>
      <c r="H142" s="17">
        <v>33</v>
      </c>
      <c r="I142" s="17">
        <v>3937</v>
      </c>
      <c r="J142" s="17">
        <v>3536</v>
      </c>
      <c r="K142" s="17">
        <v>401</v>
      </c>
      <c r="L142" s="17">
        <v>219</v>
      </c>
      <c r="M142" s="17">
        <v>101124</v>
      </c>
      <c r="N142" s="17">
        <v>7</v>
      </c>
      <c r="O142" s="16" t="s">
        <v>101</v>
      </c>
      <c r="P142" s="17">
        <v>1314</v>
      </c>
      <c r="Q142" s="17">
        <v>461.75</v>
      </c>
      <c r="R142" s="17">
        <v>28.6</v>
      </c>
      <c r="S142" s="17">
        <v>562.42999999999995</v>
      </c>
      <c r="T142" s="17">
        <v>33.380000000000003</v>
      </c>
      <c r="U142" s="17">
        <v>1.63</v>
      </c>
      <c r="V142" s="16" t="s">
        <v>730</v>
      </c>
      <c r="W142" s="16" t="s">
        <v>186</v>
      </c>
      <c r="X142" s="16" t="s">
        <v>99</v>
      </c>
      <c r="Y142" s="16" t="s">
        <v>154</v>
      </c>
      <c r="Z142" s="17">
        <v>18</v>
      </c>
      <c r="AA142" s="17">
        <v>7309</v>
      </c>
      <c r="AB142" s="17">
        <v>5324</v>
      </c>
      <c r="AC142" s="17">
        <v>1985</v>
      </c>
      <c r="AD142" s="17">
        <v>164</v>
      </c>
      <c r="AE142" s="17">
        <v>80474</v>
      </c>
      <c r="AF142" s="17">
        <v>10</v>
      </c>
      <c r="AG142" s="16" t="s">
        <v>101</v>
      </c>
      <c r="AH142" s="17">
        <v>1912</v>
      </c>
      <c r="AI142" s="17">
        <v>490.7</v>
      </c>
      <c r="AJ142" s="17">
        <v>15.12</v>
      </c>
      <c r="AK142" s="17">
        <v>730.9</v>
      </c>
      <c r="AL142" s="17">
        <v>26.16</v>
      </c>
      <c r="AM142" s="17">
        <v>2.98</v>
      </c>
      <c r="AN142" s="16" t="s">
        <v>93</v>
      </c>
      <c r="AO142" s="16" t="s">
        <v>93</v>
      </c>
      <c r="AP142" s="16" t="s">
        <v>93</v>
      </c>
      <c r="AQ142" s="16" t="s">
        <v>93</v>
      </c>
      <c r="AR142" s="17">
        <v>0</v>
      </c>
      <c r="AS142" s="17">
        <v>0</v>
      </c>
      <c r="AT142" s="17">
        <v>0</v>
      </c>
      <c r="AU142" s="17">
        <v>0</v>
      </c>
      <c r="AV142" s="17">
        <v>0</v>
      </c>
      <c r="AW142" s="17">
        <v>0</v>
      </c>
      <c r="AX142" s="17">
        <v>0</v>
      </c>
      <c r="AY142" s="16" t="s">
        <v>93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6" t="s">
        <v>93</v>
      </c>
      <c r="BG142" s="16" t="s">
        <v>93</v>
      </c>
      <c r="BH142" s="16" t="s">
        <v>93</v>
      </c>
      <c r="BI142" s="16" t="s">
        <v>93</v>
      </c>
      <c r="BJ142" s="17">
        <v>0</v>
      </c>
      <c r="BK142" s="17">
        <v>0</v>
      </c>
      <c r="BL142" s="17">
        <v>0</v>
      </c>
      <c r="BM142" s="17">
        <v>0</v>
      </c>
      <c r="BN142" s="17">
        <v>0</v>
      </c>
      <c r="BO142" s="17">
        <v>0</v>
      </c>
      <c r="BP142" s="17">
        <v>0</v>
      </c>
      <c r="BQ142" s="16" t="s">
        <v>93</v>
      </c>
      <c r="BR142" s="17">
        <v>0</v>
      </c>
      <c r="BS142" s="17">
        <v>0</v>
      </c>
      <c r="BT142" s="17">
        <v>0</v>
      </c>
      <c r="BU142" s="17">
        <v>0</v>
      </c>
      <c r="BV142" s="17">
        <v>0</v>
      </c>
      <c r="BW142" s="17">
        <v>0</v>
      </c>
      <c r="BX142" s="16" t="s">
        <v>93</v>
      </c>
      <c r="BY142" s="16" t="s">
        <v>93</v>
      </c>
      <c r="BZ142" s="16" t="s">
        <v>93</v>
      </c>
      <c r="CA142" s="16" t="s">
        <v>93</v>
      </c>
      <c r="CB142" s="17">
        <v>0</v>
      </c>
      <c r="CC142" s="17">
        <v>0</v>
      </c>
      <c r="CD142" s="17">
        <v>0</v>
      </c>
      <c r="CE142" s="17">
        <v>0</v>
      </c>
      <c r="CF142" s="17">
        <v>0</v>
      </c>
      <c r="CG142" s="17">
        <v>0</v>
      </c>
      <c r="CH142" s="17">
        <v>0</v>
      </c>
      <c r="CI142" s="16" t="s">
        <v>93</v>
      </c>
      <c r="CJ142" s="17">
        <v>0</v>
      </c>
      <c r="CK142" s="17">
        <v>0</v>
      </c>
      <c r="CL142" s="17">
        <v>0</v>
      </c>
      <c r="CM142" s="17">
        <v>0</v>
      </c>
      <c r="CN142" s="17">
        <v>0</v>
      </c>
      <c r="CO142" s="17">
        <v>0</v>
      </c>
      <c r="CP142" s="16" t="s">
        <v>93</v>
      </c>
    </row>
    <row r="143" spans="1:94" x14ac:dyDescent="0.25">
      <c r="A143" s="15" t="s">
        <v>731</v>
      </c>
      <c r="B143" s="16" t="s">
        <v>732</v>
      </c>
      <c r="C143" s="16" t="s">
        <v>733</v>
      </c>
      <c r="D143" s="16" t="s">
        <v>734</v>
      </c>
      <c r="E143" s="16" t="s">
        <v>151</v>
      </c>
      <c r="F143" s="16" t="s">
        <v>99</v>
      </c>
      <c r="G143" s="16" t="s">
        <v>163</v>
      </c>
      <c r="H143" s="17">
        <v>16.8</v>
      </c>
      <c r="I143" s="17">
        <v>10734</v>
      </c>
      <c r="J143" s="17">
        <v>9384</v>
      </c>
      <c r="K143" s="17">
        <v>1350</v>
      </c>
      <c r="L143" s="17">
        <v>160</v>
      </c>
      <c r="M143" s="17">
        <v>134144</v>
      </c>
      <c r="N143" s="17">
        <v>10</v>
      </c>
      <c r="O143" s="16" t="s">
        <v>101</v>
      </c>
      <c r="P143" s="17">
        <v>2361</v>
      </c>
      <c r="Q143" s="17">
        <v>838.4</v>
      </c>
      <c r="R143" s="17">
        <v>14.29</v>
      </c>
      <c r="S143" s="17">
        <v>1073.4000000000001</v>
      </c>
      <c r="T143" s="17">
        <v>22</v>
      </c>
      <c r="U143" s="17">
        <v>2.21</v>
      </c>
      <c r="V143" s="16" t="s">
        <v>735</v>
      </c>
      <c r="W143" s="16" t="s">
        <v>98</v>
      </c>
      <c r="X143" s="16" t="s">
        <v>99</v>
      </c>
      <c r="Y143" s="16" t="s">
        <v>163</v>
      </c>
      <c r="Z143" s="17">
        <v>31.5</v>
      </c>
      <c r="AA143" s="17">
        <v>5315</v>
      </c>
      <c r="AB143" s="17">
        <v>3480</v>
      </c>
      <c r="AC143" s="17">
        <v>1835</v>
      </c>
      <c r="AD143" s="17">
        <v>240</v>
      </c>
      <c r="AE143" s="17">
        <v>98400</v>
      </c>
      <c r="AF143" s="17">
        <v>9</v>
      </c>
      <c r="AG143" s="16" t="s">
        <v>101</v>
      </c>
      <c r="AH143" s="17">
        <v>1382</v>
      </c>
      <c r="AI143" s="17">
        <v>410</v>
      </c>
      <c r="AJ143" s="17">
        <v>28.28</v>
      </c>
      <c r="AK143" s="17">
        <v>590.55999999999995</v>
      </c>
      <c r="AL143" s="17">
        <v>26</v>
      </c>
      <c r="AM143" s="17">
        <v>1.76</v>
      </c>
      <c r="AN143" s="16" t="s">
        <v>93</v>
      </c>
      <c r="AO143" s="16" t="s">
        <v>93</v>
      </c>
      <c r="AP143" s="16" t="s">
        <v>93</v>
      </c>
      <c r="AQ143" s="16" t="s">
        <v>93</v>
      </c>
      <c r="AR143" s="17">
        <v>0</v>
      </c>
      <c r="AS143" s="17">
        <v>0</v>
      </c>
      <c r="AT143" s="17">
        <v>0</v>
      </c>
      <c r="AU143" s="17">
        <v>0</v>
      </c>
      <c r="AV143" s="17">
        <v>0</v>
      </c>
      <c r="AW143" s="17">
        <v>0</v>
      </c>
      <c r="AX143" s="17">
        <v>0</v>
      </c>
      <c r="AY143" s="16" t="s">
        <v>93</v>
      </c>
      <c r="AZ143" s="17">
        <v>0</v>
      </c>
      <c r="BA143" s="17">
        <v>0</v>
      </c>
      <c r="BB143" s="17">
        <v>0</v>
      </c>
      <c r="BC143" s="17">
        <v>0</v>
      </c>
      <c r="BD143" s="17">
        <v>0</v>
      </c>
      <c r="BE143" s="17">
        <v>0</v>
      </c>
      <c r="BF143" s="16" t="s">
        <v>93</v>
      </c>
      <c r="BG143" s="16" t="s">
        <v>93</v>
      </c>
      <c r="BH143" s="16" t="s">
        <v>93</v>
      </c>
      <c r="BI143" s="16" t="s">
        <v>93</v>
      </c>
      <c r="BJ143" s="17">
        <v>0</v>
      </c>
      <c r="BK143" s="17">
        <v>0</v>
      </c>
      <c r="BL143" s="17">
        <v>0</v>
      </c>
      <c r="BM143" s="17">
        <v>0</v>
      </c>
      <c r="BN143" s="17">
        <v>0</v>
      </c>
      <c r="BO143" s="17">
        <v>0</v>
      </c>
      <c r="BP143" s="17">
        <v>0</v>
      </c>
      <c r="BQ143" s="16" t="s">
        <v>93</v>
      </c>
      <c r="BR143" s="17">
        <v>0</v>
      </c>
      <c r="BS143" s="17">
        <v>0</v>
      </c>
      <c r="BT143" s="17">
        <v>0</v>
      </c>
      <c r="BU143" s="17">
        <v>0</v>
      </c>
      <c r="BV143" s="17">
        <v>0</v>
      </c>
      <c r="BW143" s="17">
        <v>0</v>
      </c>
      <c r="BX143" s="16" t="s">
        <v>93</v>
      </c>
      <c r="BY143" s="16" t="s">
        <v>93</v>
      </c>
      <c r="BZ143" s="16" t="s">
        <v>93</v>
      </c>
      <c r="CA143" s="16" t="s">
        <v>93</v>
      </c>
      <c r="CB143" s="17">
        <v>0</v>
      </c>
      <c r="CC143" s="17">
        <v>0</v>
      </c>
      <c r="CD143" s="17">
        <v>0</v>
      </c>
      <c r="CE143" s="17">
        <v>0</v>
      </c>
      <c r="CF143" s="17">
        <v>0</v>
      </c>
      <c r="CG143" s="17">
        <v>0</v>
      </c>
      <c r="CH143" s="17">
        <v>0</v>
      </c>
      <c r="CI143" s="16" t="s">
        <v>93</v>
      </c>
      <c r="CJ143" s="17">
        <v>0</v>
      </c>
      <c r="CK143" s="17">
        <v>0</v>
      </c>
      <c r="CL143" s="17">
        <v>0</v>
      </c>
      <c r="CM143" s="17">
        <v>0</v>
      </c>
      <c r="CN143" s="17">
        <v>0</v>
      </c>
      <c r="CO143" s="17">
        <v>0</v>
      </c>
      <c r="CP143" s="16" t="s">
        <v>93</v>
      </c>
    </row>
    <row r="144" spans="1:94" x14ac:dyDescent="0.25">
      <c r="A144" s="15" t="s">
        <v>731</v>
      </c>
      <c r="B144" s="16" t="s">
        <v>736</v>
      </c>
      <c r="C144" s="16" t="s">
        <v>737</v>
      </c>
      <c r="D144" s="16" t="s">
        <v>738</v>
      </c>
      <c r="E144" s="16" t="s">
        <v>115</v>
      </c>
      <c r="F144" s="16" t="s">
        <v>99</v>
      </c>
      <c r="G144" s="16" t="s">
        <v>100</v>
      </c>
      <c r="H144" s="17">
        <v>12.3</v>
      </c>
      <c r="I144" s="17">
        <v>7350</v>
      </c>
      <c r="J144" s="17">
        <v>3892</v>
      </c>
      <c r="K144" s="17">
        <v>3458</v>
      </c>
      <c r="L144" s="17">
        <v>495</v>
      </c>
      <c r="M144" s="17">
        <v>47550</v>
      </c>
      <c r="N144" s="17">
        <v>40</v>
      </c>
      <c r="O144" s="16" t="s">
        <v>101</v>
      </c>
      <c r="P144" s="17">
        <v>2889</v>
      </c>
      <c r="Q144" s="17">
        <v>96.06</v>
      </c>
      <c r="R144" s="17">
        <v>12.22</v>
      </c>
      <c r="S144" s="17">
        <v>183.75</v>
      </c>
      <c r="T144" s="17">
        <v>39.31</v>
      </c>
      <c r="U144" s="17">
        <v>7.61</v>
      </c>
      <c r="V144" s="16" t="s">
        <v>739</v>
      </c>
      <c r="W144" s="16" t="s">
        <v>115</v>
      </c>
      <c r="X144" s="16" t="s">
        <v>99</v>
      </c>
      <c r="Y144" s="16" t="s">
        <v>100</v>
      </c>
      <c r="Z144" s="17">
        <v>12.3</v>
      </c>
      <c r="AA144" s="17">
        <v>6610</v>
      </c>
      <c r="AB144" s="17">
        <v>3577</v>
      </c>
      <c r="AC144" s="17">
        <v>3033</v>
      </c>
      <c r="AD144" s="17">
        <v>435</v>
      </c>
      <c r="AE144" s="17">
        <v>41544</v>
      </c>
      <c r="AF144" s="17">
        <v>40</v>
      </c>
      <c r="AG144" s="16" t="s">
        <v>101</v>
      </c>
      <c r="AH144" s="17">
        <v>2565</v>
      </c>
      <c r="AI144" s="17">
        <v>95.5</v>
      </c>
      <c r="AJ144" s="17">
        <v>11.61</v>
      </c>
      <c r="AK144" s="17">
        <v>165.25</v>
      </c>
      <c r="AL144" s="17">
        <v>38.799999999999997</v>
      </c>
      <c r="AM144" s="17">
        <v>7.74</v>
      </c>
      <c r="AN144" s="16" t="s">
        <v>93</v>
      </c>
      <c r="AO144" s="16" t="s">
        <v>93</v>
      </c>
      <c r="AP144" s="16" t="s">
        <v>93</v>
      </c>
      <c r="AQ144" s="16" t="s">
        <v>93</v>
      </c>
      <c r="AR144" s="17">
        <v>0</v>
      </c>
      <c r="AS144" s="17">
        <v>0</v>
      </c>
      <c r="AT144" s="17">
        <v>0</v>
      </c>
      <c r="AU144" s="17">
        <v>0</v>
      </c>
      <c r="AV144" s="17">
        <v>0</v>
      </c>
      <c r="AW144" s="17">
        <v>0</v>
      </c>
      <c r="AX144" s="17">
        <v>0</v>
      </c>
      <c r="AY144" s="16" t="s">
        <v>93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6" t="s">
        <v>93</v>
      </c>
      <c r="BG144" s="16" t="s">
        <v>93</v>
      </c>
      <c r="BH144" s="16" t="s">
        <v>93</v>
      </c>
      <c r="BI144" s="16" t="s">
        <v>93</v>
      </c>
      <c r="BJ144" s="17">
        <v>0</v>
      </c>
      <c r="BK144" s="17">
        <v>0</v>
      </c>
      <c r="BL144" s="17">
        <v>0</v>
      </c>
      <c r="BM144" s="17">
        <v>0</v>
      </c>
      <c r="BN144" s="17">
        <v>0</v>
      </c>
      <c r="BO144" s="17">
        <v>0</v>
      </c>
      <c r="BP144" s="17">
        <v>0</v>
      </c>
      <c r="BQ144" s="16" t="s">
        <v>93</v>
      </c>
      <c r="BR144" s="17">
        <v>0</v>
      </c>
      <c r="BS144" s="17">
        <v>0</v>
      </c>
      <c r="BT144" s="17">
        <v>0</v>
      </c>
      <c r="BU144" s="17">
        <v>0</v>
      </c>
      <c r="BV144" s="17">
        <v>0</v>
      </c>
      <c r="BW144" s="17">
        <v>0</v>
      </c>
      <c r="BX144" s="16" t="s">
        <v>93</v>
      </c>
      <c r="BY144" s="16" t="s">
        <v>93</v>
      </c>
      <c r="BZ144" s="16" t="s">
        <v>93</v>
      </c>
      <c r="CA144" s="16" t="s">
        <v>93</v>
      </c>
      <c r="CB144" s="17">
        <v>0</v>
      </c>
      <c r="CC144" s="17">
        <v>0</v>
      </c>
      <c r="CD144" s="17">
        <v>0</v>
      </c>
      <c r="CE144" s="17">
        <v>0</v>
      </c>
      <c r="CF144" s="17">
        <v>0</v>
      </c>
      <c r="CG144" s="17">
        <v>0</v>
      </c>
      <c r="CH144" s="17">
        <v>0</v>
      </c>
      <c r="CI144" s="16" t="s">
        <v>93</v>
      </c>
      <c r="CJ144" s="17">
        <v>0</v>
      </c>
      <c r="CK144" s="17">
        <v>0</v>
      </c>
      <c r="CL144" s="17">
        <v>0</v>
      </c>
      <c r="CM144" s="17">
        <v>0</v>
      </c>
      <c r="CN144" s="17">
        <v>0</v>
      </c>
      <c r="CO144" s="17">
        <v>0</v>
      </c>
      <c r="CP144" s="16" t="s">
        <v>93</v>
      </c>
    </row>
    <row r="145" spans="1:94" x14ac:dyDescent="0.25">
      <c r="A145" s="15" t="s">
        <v>731</v>
      </c>
      <c r="B145" s="16" t="s">
        <v>740</v>
      </c>
      <c r="C145" s="16" t="s">
        <v>741</v>
      </c>
      <c r="D145" s="16" t="s">
        <v>742</v>
      </c>
      <c r="E145" s="16" t="s">
        <v>98</v>
      </c>
      <c r="F145" s="16" t="s">
        <v>99</v>
      </c>
      <c r="G145" s="16" t="s">
        <v>217</v>
      </c>
      <c r="H145" s="17">
        <v>40</v>
      </c>
      <c r="I145" s="17">
        <v>14775</v>
      </c>
      <c r="J145" s="17">
        <v>9815</v>
      </c>
      <c r="K145" s="17">
        <v>4960</v>
      </c>
      <c r="L145" s="17">
        <v>290</v>
      </c>
      <c r="M145" s="17">
        <v>162000</v>
      </c>
      <c r="N145" s="17">
        <v>17</v>
      </c>
      <c r="O145" s="16" t="s">
        <v>101</v>
      </c>
      <c r="P145" s="17">
        <v>4470</v>
      </c>
      <c r="Q145" s="17">
        <v>558.62</v>
      </c>
      <c r="R145" s="17">
        <v>16.510000000000002</v>
      </c>
      <c r="S145" s="17">
        <v>869.12</v>
      </c>
      <c r="T145" s="17">
        <v>30.25</v>
      </c>
      <c r="U145" s="17">
        <v>3.46</v>
      </c>
      <c r="V145" s="16" t="s">
        <v>743</v>
      </c>
      <c r="W145" s="16" t="s">
        <v>98</v>
      </c>
      <c r="X145" s="16" t="s">
        <v>99</v>
      </c>
      <c r="Y145" s="16" t="s">
        <v>217</v>
      </c>
      <c r="Z145" s="17">
        <v>40</v>
      </c>
      <c r="AA145" s="17">
        <v>14480</v>
      </c>
      <c r="AB145" s="17">
        <v>9630</v>
      </c>
      <c r="AC145" s="17">
        <v>4850</v>
      </c>
      <c r="AD145" s="17">
        <v>280</v>
      </c>
      <c r="AE145" s="17">
        <v>160000</v>
      </c>
      <c r="AF145" s="17">
        <v>16</v>
      </c>
      <c r="AG145" s="16" t="s">
        <v>101</v>
      </c>
      <c r="AH145" s="17">
        <v>4390</v>
      </c>
      <c r="AI145" s="17">
        <v>571.42999999999995</v>
      </c>
      <c r="AJ145" s="17">
        <v>16.61</v>
      </c>
      <c r="AK145" s="17">
        <v>905</v>
      </c>
      <c r="AL145" s="17">
        <v>30.32</v>
      </c>
      <c r="AM145" s="17">
        <v>3.44</v>
      </c>
      <c r="AN145" s="16" t="s">
        <v>93</v>
      </c>
      <c r="AO145" s="16" t="s">
        <v>93</v>
      </c>
      <c r="AP145" s="16" t="s">
        <v>93</v>
      </c>
      <c r="AQ145" s="16" t="s">
        <v>93</v>
      </c>
      <c r="AR145" s="17">
        <v>0</v>
      </c>
      <c r="AS145" s="17">
        <v>0</v>
      </c>
      <c r="AT145" s="17">
        <v>0</v>
      </c>
      <c r="AU145" s="17">
        <v>0</v>
      </c>
      <c r="AV145" s="17">
        <v>0</v>
      </c>
      <c r="AW145" s="17">
        <v>0</v>
      </c>
      <c r="AX145" s="17">
        <v>0</v>
      </c>
      <c r="AY145" s="16" t="s">
        <v>93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6" t="s">
        <v>93</v>
      </c>
      <c r="BG145" s="16" t="s">
        <v>93</v>
      </c>
      <c r="BH145" s="16" t="s">
        <v>93</v>
      </c>
      <c r="BI145" s="16" t="s">
        <v>93</v>
      </c>
      <c r="BJ145" s="17">
        <v>0</v>
      </c>
      <c r="BK145" s="17">
        <v>0</v>
      </c>
      <c r="BL145" s="17">
        <v>0</v>
      </c>
      <c r="BM145" s="17">
        <v>0</v>
      </c>
      <c r="BN145" s="17">
        <v>0</v>
      </c>
      <c r="BO145" s="17">
        <v>0</v>
      </c>
      <c r="BP145" s="17">
        <v>0</v>
      </c>
      <c r="BQ145" s="16" t="s">
        <v>93</v>
      </c>
      <c r="BR145" s="17">
        <v>0</v>
      </c>
      <c r="BS145" s="17">
        <v>0</v>
      </c>
      <c r="BT145" s="17">
        <v>0</v>
      </c>
      <c r="BU145" s="17">
        <v>0</v>
      </c>
      <c r="BV145" s="17">
        <v>0</v>
      </c>
      <c r="BW145" s="17">
        <v>0</v>
      </c>
      <c r="BX145" s="16" t="s">
        <v>93</v>
      </c>
      <c r="BY145" s="16" t="s">
        <v>93</v>
      </c>
      <c r="BZ145" s="16" t="s">
        <v>93</v>
      </c>
      <c r="CA145" s="16" t="s">
        <v>93</v>
      </c>
      <c r="CB145" s="17">
        <v>0</v>
      </c>
      <c r="CC145" s="17">
        <v>0</v>
      </c>
      <c r="CD145" s="17">
        <v>0</v>
      </c>
      <c r="CE145" s="17">
        <v>0</v>
      </c>
      <c r="CF145" s="17">
        <v>0</v>
      </c>
      <c r="CG145" s="17">
        <v>0</v>
      </c>
      <c r="CH145" s="17">
        <v>0</v>
      </c>
      <c r="CI145" s="16" t="s">
        <v>93</v>
      </c>
      <c r="CJ145" s="17">
        <v>0</v>
      </c>
      <c r="CK145" s="17">
        <v>0</v>
      </c>
      <c r="CL145" s="17">
        <v>0</v>
      </c>
      <c r="CM145" s="17">
        <v>0</v>
      </c>
      <c r="CN145" s="17">
        <v>0</v>
      </c>
      <c r="CO145" s="17">
        <v>0</v>
      </c>
      <c r="CP145" s="16" t="s">
        <v>93</v>
      </c>
    </row>
    <row r="146" spans="1:94" x14ac:dyDescent="0.25">
      <c r="A146" s="15" t="s">
        <v>731</v>
      </c>
      <c r="B146" s="16" t="s">
        <v>744</v>
      </c>
      <c r="C146" s="16" t="s">
        <v>745</v>
      </c>
      <c r="D146" s="16" t="s">
        <v>746</v>
      </c>
      <c r="E146" s="16" t="s">
        <v>115</v>
      </c>
      <c r="F146" s="16" t="s">
        <v>99</v>
      </c>
      <c r="G146" s="16" t="s">
        <v>120</v>
      </c>
      <c r="H146" s="17">
        <v>12.3</v>
      </c>
      <c r="I146" s="17">
        <v>7480</v>
      </c>
      <c r="J146" s="17">
        <v>4160</v>
      </c>
      <c r="K146" s="17">
        <v>3320</v>
      </c>
      <c r="L146" s="17">
        <v>515</v>
      </c>
      <c r="M146" s="17">
        <v>50844</v>
      </c>
      <c r="N146" s="17">
        <v>42</v>
      </c>
      <c r="O146" s="16" t="s">
        <v>101</v>
      </c>
      <c r="P146" s="17">
        <v>2546</v>
      </c>
      <c r="Q146" s="17">
        <v>98.73</v>
      </c>
      <c r="R146" s="17">
        <v>12.22</v>
      </c>
      <c r="S146" s="17">
        <v>178.1</v>
      </c>
      <c r="T146" s="17">
        <v>34.04</v>
      </c>
      <c r="U146" s="17">
        <v>6.27</v>
      </c>
      <c r="V146" s="16" t="s">
        <v>747</v>
      </c>
      <c r="W146" s="16" t="s">
        <v>115</v>
      </c>
      <c r="X146" s="16" t="s">
        <v>99</v>
      </c>
      <c r="Y146" s="16" t="s">
        <v>120</v>
      </c>
      <c r="Z146" s="17">
        <v>12.3</v>
      </c>
      <c r="AA146" s="17">
        <v>7151</v>
      </c>
      <c r="AB146" s="17">
        <v>3978</v>
      </c>
      <c r="AC146" s="17">
        <v>3173</v>
      </c>
      <c r="AD146" s="17">
        <v>502</v>
      </c>
      <c r="AE146" s="17">
        <v>48205</v>
      </c>
      <c r="AF146" s="17">
        <v>41</v>
      </c>
      <c r="AG146" s="16" t="s">
        <v>101</v>
      </c>
      <c r="AH146" s="17">
        <v>2445</v>
      </c>
      <c r="AI146" s="17">
        <v>96.03</v>
      </c>
      <c r="AJ146" s="17">
        <v>12.12</v>
      </c>
      <c r="AK146" s="17">
        <v>174.41</v>
      </c>
      <c r="AL146" s="17">
        <v>34.19</v>
      </c>
      <c r="AM146" s="17">
        <v>6.36</v>
      </c>
      <c r="AN146" s="16" t="s">
        <v>93</v>
      </c>
      <c r="AO146" s="16" t="s">
        <v>93</v>
      </c>
      <c r="AP146" s="16" t="s">
        <v>93</v>
      </c>
      <c r="AQ146" s="16" t="s">
        <v>93</v>
      </c>
      <c r="AR146" s="17">
        <v>0</v>
      </c>
      <c r="AS146" s="17">
        <v>0</v>
      </c>
      <c r="AT146" s="17">
        <v>0</v>
      </c>
      <c r="AU146" s="17">
        <v>0</v>
      </c>
      <c r="AV146" s="17">
        <v>0</v>
      </c>
      <c r="AW146" s="17">
        <v>0</v>
      </c>
      <c r="AX146" s="17">
        <v>0</v>
      </c>
      <c r="AY146" s="16" t="s">
        <v>93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6" t="s">
        <v>93</v>
      </c>
      <c r="BG146" s="16" t="s">
        <v>93</v>
      </c>
      <c r="BH146" s="16" t="s">
        <v>93</v>
      </c>
      <c r="BI146" s="16" t="s">
        <v>93</v>
      </c>
      <c r="BJ146" s="17">
        <v>0</v>
      </c>
      <c r="BK146" s="17">
        <v>0</v>
      </c>
      <c r="BL146" s="17">
        <v>0</v>
      </c>
      <c r="BM146" s="17">
        <v>0</v>
      </c>
      <c r="BN146" s="17">
        <v>0</v>
      </c>
      <c r="BO146" s="17">
        <v>0</v>
      </c>
      <c r="BP146" s="17">
        <v>0</v>
      </c>
      <c r="BQ146" s="16" t="s">
        <v>93</v>
      </c>
      <c r="BR146" s="17">
        <v>0</v>
      </c>
      <c r="BS146" s="17">
        <v>0</v>
      </c>
      <c r="BT146" s="17">
        <v>0</v>
      </c>
      <c r="BU146" s="17">
        <v>0</v>
      </c>
      <c r="BV146" s="17">
        <v>0</v>
      </c>
      <c r="BW146" s="17">
        <v>0</v>
      </c>
      <c r="BX146" s="16" t="s">
        <v>93</v>
      </c>
      <c r="BY146" s="16" t="s">
        <v>93</v>
      </c>
      <c r="BZ146" s="16" t="s">
        <v>93</v>
      </c>
      <c r="CA146" s="16" t="s">
        <v>93</v>
      </c>
      <c r="CB146" s="17">
        <v>0</v>
      </c>
      <c r="CC146" s="17">
        <v>0</v>
      </c>
      <c r="CD146" s="17">
        <v>0</v>
      </c>
      <c r="CE146" s="17">
        <v>0</v>
      </c>
      <c r="CF146" s="17">
        <v>0</v>
      </c>
      <c r="CG146" s="17">
        <v>0</v>
      </c>
      <c r="CH146" s="17">
        <v>0</v>
      </c>
      <c r="CI146" s="16" t="s">
        <v>93</v>
      </c>
      <c r="CJ146" s="17">
        <v>0</v>
      </c>
      <c r="CK146" s="17">
        <v>0</v>
      </c>
      <c r="CL146" s="17">
        <v>0</v>
      </c>
      <c r="CM146" s="17">
        <v>0</v>
      </c>
      <c r="CN146" s="17">
        <v>0</v>
      </c>
      <c r="CO146" s="17">
        <v>0</v>
      </c>
      <c r="CP146" s="16" t="s">
        <v>93</v>
      </c>
    </row>
    <row r="147" spans="1:94" x14ac:dyDescent="0.25">
      <c r="A147" s="15" t="s">
        <v>731</v>
      </c>
      <c r="B147" s="16" t="s">
        <v>748</v>
      </c>
      <c r="C147" s="16" t="s">
        <v>749</v>
      </c>
      <c r="D147" s="16" t="s">
        <v>750</v>
      </c>
      <c r="E147" s="16" t="s">
        <v>115</v>
      </c>
      <c r="F147" s="16" t="s">
        <v>99</v>
      </c>
      <c r="G147" s="16" t="s">
        <v>100</v>
      </c>
      <c r="H147" s="17">
        <v>12.3</v>
      </c>
      <c r="I147" s="17">
        <v>10404</v>
      </c>
      <c r="J147" s="17">
        <v>5516</v>
      </c>
      <c r="K147" s="17">
        <v>4888</v>
      </c>
      <c r="L147" s="17">
        <v>657</v>
      </c>
      <c r="M147" s="17">
        <v>59508</v>
      </c>
      <c r="N147" s="17">
        <v>58</v>
      </c>
      <c r="O147" s="16" t="s">
        <v>101</v>
      </c>
      <c r="P147" s="17">
        <v>3280</v>
      </c>
      <c r="Q147" s="17">
        <v>90.58</v>
      </c>
      <c r="R147" s="17">
        <v>10.79</v>
      </c>
      <c r="S147" s="17">
        <v>179.38</v>
      </c>
      <c r="T147" s="17">
        <v>31.53</v>
      </c>
      <c r="U147" s="17">
        <v>6.91</v>
      </c>
      <c r="V147" s="16" t="s">
        <v>751</v>
      </c>
      <c r="W147" s="16" t="s">
        <v>115</v>
      </c>
      <c r="X147" s="16" t="s">
        <v>99</v>
      </c>
      <c r="Y147" s="16" t="s">
        <v>100</v>
      </c>
      <c r="Z147" s="17">
        <v>12.3</v>
      </c>
      <c r="AA147" s="17">
        <v>10449</v>
      </c>
      <c r="AB147" s="17">
        <v>5660</v>
      </c>
      <c r="AC147" s="17">
        <v>4789</v>
      </c>
      <c r="AD147" s="17">
        <v>723</v>
      </c>
      <c r="AE147" s="17">
        <v>60551</v>
      </c>
      <c r="AF147" s="17">
        <v>59</v>
      </c>
      <c r="AG147" s="16" t="s">
        <v>101</v>
      </c>
      <c r="AH147" s="17">
        <v>3221</v>
      </c>
      <c r="AI147" s="17">
        <v>83.75</v>
      </c>
      <c r="AJ147" s="17">
        <v>10.7</v>
      </c>
      <c r="AK147" s="17">
        <v>177.1</v>
      </c>
      <c r="AL147" s="17">
        <v>30.83</v>
      </c>
      <c r="AM147" s="17">
        <v>6.67</v>
      </c>
      <c r="AN147" s="16" t="s">
        <v>93</v>
      </c>
      <c r="AO147" s="16" t="s">
        <v>93</v>
      </c>
      <c r="AP147" s="16" t="s">
        <v>93</v>
      </c>
      <c r="AQ147" s="16" t="s">
        <v>93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6" t="s">
        <v>93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6" t="s">
        <v>93</v>
      </c>
      <c r="BG147" s="16" t="s">
        <v>93</v>
      </c>
      <c r="BH147" s="16" t="s">
        <v>93</v>
      </c>
      <c r="BI147" s="16" t="s">
        <v>93</v>
      </c>
      <c r="BJ147" s="17">
        <v>0</v>
      </c>
      <c r="BK147" s="17">
        <v>0</v>
      </c>
      <c r="BL147" s="17">
        <v>0</v>
      </c>
      <c r="BM147" s="17">
        <v>0</v>
      </c>
      <c r="BN147" s="17">
        <v>0</v>
      </c>
      <c r="BO147" s="17">
        <v>0</v>
      </c>
      <c r="BP147" s="17">
        <v>0</v>
      </c>
      <c r="BQ147" s="16" t="s">
        <v>93</v>
      </c>
      <c r="BR147" s="17">
        <v>0</v>
      </c>
      <c r="BS147" s="17">
        <v>0</v>
      </c>
      <c r="BT147" s="17">
        <v>0</v>
      </c>
      <c r="BU147" s="17">
        <v>0</v>
      </c>
      <c r="BV147" s="17">
        <v>0</v>
      </c>
      <c r="BW147" s="17">
        <v>0</v>
      </c>
      <c r="BX147" s="16" t="s">
        <v>93</v>
      </c>
      <c r="BY147" s="16" t="s">
        <v>93</v>
      </c>
      <c r="BZ147" s="16" t="s">
        <v>93</v>
      </c>
      <c r="CA147" s="16" t="s">
        <v>93</v>
      </c>
      <c r="CB147" s="17">
        <v>0</v>
      </c>
      <c r="CC147" s="17">
        <v>0</v>
      </c>
      <c r="CD147" s="17">
        <v>0</v>
      </c>
      <c r="CE147" s="17">
        <v>0</v>
      </c>
      <c r="CF147" s="17">
        <v>0</v>
      </c>
      <c r="CG147" s="17">
        <v>0</v>
      </c>
      <c r="CH147" s="17">
        <v>0</v>
      </c>
      <c r="CI147" s="16" t="s">
        <v>93</v>
      </c>
      <c r="CJ147" s="17">
        <v>0</v>
      </c>
      <c r="CK147" s="17">
        <v>0</v>
      </c>
      <c r="CL147" s="17">
        <v>0</v>
      </c>
      <c r="CM147" s="17">
        <v>0</v>
      </c>
      <c r="CN147" s="17">
        <v>0</v>
      </c>
      <c r="CO147" s="17">
        <v>0</v>
      </c>
      <c r="CP147" s="16" t="s">
        <v>93</v>
      </c>
    </row>
    <row r="148" spans="1:94" x14ac:dyDescent="0.25">
      <c r="A148" s="15" t="s">
        <v>752</v>
      </c>
      <c r="B148" s="16" t="s">
        <v>753</v>
      </c>
      <c r="C148" s="16" t="s">
        <v>754</v>
      </c>
      <c r="D148" s="16" t="s">
        <v>755</v>
      </c>
      <c r="E148" s="16" t="s">
        <v>98</v>
      </c>
      <c r="F148" s="16" t="s">
        <v>99</v>
      </c>
      <c r="G148" s="16" t="s">
        <v>100</v>
      </c>
      <c r="H148" s="17">
        <v>32.5</v>
      </c>
      <c r="I148" s="17">
        <v>9194</v>
      </c>
      <c r="J148" s="17">
        <v>8653</v>
      </c>
      <c r="K148" s="17">
        <v>541</v>
      </c>
      <c r="L148" s="17">
        <v>410</v>
      </c>
      <c r="M148" s="17">
        <v>196750</v>
      </c>
      <c r="N148" s="17">
        <v>18</v>
      </c>
      <c r="O148" s="16" t="s">
        <v>101</v>
      </c>
      <c r="P148" s="17">
        <v>2998</v>
      </c>
      <c r="Q148" s="17">
        <v>479.88</v>
      </c>
      <c r="R148" s="17">
        <v>22.74</v>
      </c>
      <c r="S148" s="17">
        <v>510.78</v>
      </c>
      <c r="T148" s="17">
        <v>32.61</v>
      </c>
      <c r="U148" s="17">
        <v>1.91</v>
      </c>
      <c r="V148" s="16" t="s">
        <v>756</v>
      </c>
      <c r="W148" s="16" t="s">
        <v>98</v>
      </c>
      <c r="X148" s="16" t="s">
        <v>99</v>
      </c>
      <c r="Y148" s="16" t="s">
        <v>127</v>
      </c>
      <c r="Z148" s="17">
        <v>32.5</v>
      </c>
      <c r="AA148" s="17">
        <v>9346</v>
      </c>
      <c r="AB148" s="17">
        <v>8796</v>
      </c>
      <c r="AC148" s="17">
        <v>550</v>
      </c>
      <c r="AD148" s="17">
        <v>407</v>
      </c>
      <c r="AE148" s="17">
        <v>198670</v>
      </c>
      <c r="AF148" s="17">
        <v>18</v>
      </c>
      <c r="AG148" s="16" t="s">
        <v>101</v>
      </c>
      <c r="AH148" s="17">
        <v>3016</v>
      </c>
      <c r="AI148" s="17">
        <v>488.13</v>
      </c>
      <c r="AJ148" s="17">
        <v>22.59</v>
      </c>
      <c r="AK148" s="17">
        <v>519.22</v>
      </c>
      <c r="AL148" s="17">
        <v>32.270000000000003</v>
      </c>
      <c r="AM148" s="17">
        <v>1.9</v>
      </c>
      <c r="AN148" s="16" t="s">
        <v>93</v>
      </c>
      <c r="AO148" s="16" t="s">
        <v>93</v>
      </c>
      <c r="AP148" s="16" t="s">
        <v>93</v>
      </c>
      <c r="AQ148" s="16" t="s">
        <v>93</v>
      </c>
      <c r="AR148" s="17">
        <v>0</v>
      </c>
      <c r="AS148" s="17">
        <v>0</v>
      </c>
      <c r="AT148" s="17">
        <v>0</v>
      </c>
      <c r="AU148" s="17">
        <v>0</v>
      </c>
      <c r="AV148" s="17">
        <v>0</v>
      </c>
      <c r="AW148" s="17">
        <v>0</v>
      </c>
      <c r="AX148" s="17">
        <v>0</v>
      </c>
      <c r="AY148" s="16" t="s">
        <v>93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6" t="s">
        <v>93</v>
      </c>
      <c r="BG148" s="16" t="s">
        <v>93</v>
      </c>
      <c r="BH148" s="16" t="s">
        <v>93</v>
      </c>
      <c r="BI148" s="16" t="s">
        <v>93</v>
      </c>
      <c r="BJ148" s="17">
        <v>0</v>
      </c>
      <c r="BK148" s="17">
        <v>0</v>
      </c>
      <c r="BL148" s="17">
        <v>0</v>
      </c>
      <c r="BM148" s="17">
        <v>0</v>
      </c>
      <c r="BN148" s="17">
        <v>0</v>
      </c>
      <c r="BO148" s="17">
        <v>0</v>
      </c>
      <c r="BP148" s="17">
        <v>0</v>
      </c>
      <c r="BQ148" s="16" t="s">
        <v>93</v>
      </c>
      <c r="BR148" s="17">
        <v>0</v>
      </c>
      <c r="BS148" s="17">
        <v>0</v>
      </c>
      <c r="BT148" s="17">
        <v>0</v>
      </c>
      <c r="BU148" s="17">
        <v>0</v>
      </c>
      <c r="BV148" s="17">
        <v>0</v>
      </c>
      <c r="BW148" s="17">
        <v>0</v>
      </c>
      <c r="BX148" s="16" t="s">
        <v>93</v>
      </c>
      <c r="BY148" s="16" t="s">
        <v>93</v>
      </c>
      <c r="BZ148" s="16" t="s">
        <v>93</v>
      </c>
      <c r="CA148" s="16" t="s">
        <v>93</v>
      </c>
      <c r="CB148" s="17">
        <v>0</v>
      </c>
      <c r="CC148" s="17">
        <v>0</v>
      </c>
      <c r="CD148" s="17">
        <v>0</v>
      </c>
      <c r="CE148" s="17">
        <v>0</v>
      </c>
      <c r="CF148" s="17">
        <v>0</v>
      </c>
      <c r="CG148" s="17">
        <v>0</v>
      </c>
      <c r="CH148" s="17">
        <v>0</v>
      </c>
      <c r="CI148" s="16" t="s">
        <v>93</v>
      </c>
      <c r="CJ148" s="17">
        <v>0</v>
      </c>
      <c r="CK148" s="17">
        <v>0</v>
      </c>
      <c r="CL148" s="17">
        <v>0</v>
      </c>
      <c r="CM148" s="17">
        <v>0</v>
      </c>
      <c r="CN148" s="17">
        <v>0</v>
      </c>
      <c r="CO148" s="17">
        <v>0</v>
      </c>
      <c r="CP148" s="16" t="s">
        <v>93</v>
      </c>
    </row>
    <row r="149" spans="1:94" x14ac:dyDescent="0.25">
      <c r="A149" s="15" t="s">
        <v>752</v>
      </c>
      <c r="B149" s="16" t="s">
        <v>757</v>
      </c>
      <c r="C149" s="16" t="s">
        <v>758</v>
      </c>
      <c r="D149" s="16" t="s">
        <v>759</v>
      </c>
      <c r="E149" s="16" t="s">
        <v>98</v>
      </c>
      <c r="F149" s="16" t="s">
        <v>99</v>
      </c>
      <c r="G149" s="16" t="s">
        <v>163</v>
      </c>
      <c r="H149" s="17">
        <v>33</v>
      </c>
      <c r="I149" s="17">
        <v>14212</v>
      </c>
      <c r="J149" s="17">
        <v>7106</v>
      </c>
      <c r="K149" s="17">
        <v>7106</v>
      </c>
      <c r="L149" s="17">
        <v>2541</v>
      </c>
      <c r="M149" s="17">
        <v>234498</v>
      </c>
      <c r="N149" s="17">
        <v>77</v>
      </c>
      <c r="O149" s="16" t="s">
        <v>101</v>
      </c>
      <c r="P149" s="17">
        <v>5513</v>
      </c>
      <c r="Q149" s="17">
        <v>92.29</v>
      </c>
      <c r="R149" s="17">
        <v>33</v>
      </c>
      <c r="S149" s="17">
        <v>184.57</v>
      </c>
      <c r="T149" s="17">
        <v>38.79</v>
      </c>
      <c r="U149" s="17">
        <v>2.95</v>
      </c>
      <c r="V149" s="16" t="s">
        <v>760</v>
      </c>
      <c r="W149" s="16" t="s">
        <v>98</v>
      </c>
      <c r="X149" s="16" t="s">
        <v>99</v>
      </c>
      <c r="Y149" s="16" t="s">
        <v>120</v>
      </c>
      <c r="Z149" s="17">
        <v>32</v>
      </c>
      <c r="AA149" s="17">
        <v>1782</v>
      </c>
      <c r="AB149" s="17">
        <v>891</v>
      </c>
      <c r="AC149" s="17">
        <v>891</v>
      </c>
      <c r="AD149" s="17">
        <v>2592</v>
      </c>
      <c r="AE149" s="17">
        <v>28512</v>
      </c>
      <c r="AF149" s="17">
        <v>81</v>
      </c>
      <c r="AG149" s="16" t="s">
        <v>101</v>
      </c>
      <c r="AH149" s="17">
        <v>731</v>
      </c>
      <c r="AI149" s="17">
        <v>11</v>
      </c>
      <c r="AJ149" s="17">
        <v>32</v>
      </c>
      <c r="AK149" s="17">
        <v>22</v>
      </c>
      <c r="AL149" s="17">
        <v>41.02</v>
      </c>
      <c r="AM149" s="17">
        <v>3.21</v>
      </c>
      <c r="AN149" s="16" t="s">
        <v>93</v>
      </c>
      <c r="AO149" s="16" t="s">
        <v>93</v>
      </c>
      <c r="AP149" s="16" t="s">
        <v>93</v>
      </c>
      <c r="AQ149" s="16" t="s">
        <v>93</v>
      </c>
      <c r="AR149" s="17">
        <v>0</v>
      </c>
      <c r="AS149" s="17">
        <v>0</v>
      </c>
      <c r="AT149" s="17">
        <v>0</v>
      </c>
      <c r="AU149" s="17">
        <v>0</v>
      </c>
      <c r="AV149" s="17">
        <v>0</v>
      </c>
      <c r="AW149" s="17">
        <v>0</v>
      </c>
      <c r="AX149" s="17">
        <v>0</v>
      </c>
      <c r="AY149" s="16" t="s">
        <v>93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6" t="s">
        <v>93</v>
      </c>
      <c r="BG149" s="16" t="s">
        <v>93</v>
      </c>
      <c r="BH149" s="16" t="s">
        <v>93</v>
      </c>
      <c r="BI149" s="16" t="s">
        <v>93</v>
      </c>
      <c r="BJ149" s="17">
        <v>0</v>
      </c>
      <c r="BK149" s="17">
        <v>0</v>
      </c>
      <c r="BL149" s="17">
        <v>0</v>
      </c>
      <c r="BM149" s="17">
        <v>0</v>
      </c>
      <c r="BN149" s="17">
        <v>0</v>
      </c>
      <c r="BO149" s="17">
        <v>0</v>
      </c>
      <c r="BP149" s="17">
        <v>0</v>
      </c>
      <c r="BQ149" s="16" t="s">
        <v>93</v>
      </c>
      <c r="BR149" s="17">
        <v>0</v>
      </c>
      <c r="BS149" s="17">
        <v>0</v>
      </c>
      <c r="BT149" s="17">
        <v>0</v>
      </c>
      <c r="BU149" s="17">
        <v>0</v>
      </c>
      <c r="BV149" s="17">
        <v>0</v>
      </c>
      <c r="BW149" s="17">
        <v>0</v>
      </c>
      <c r="BX149" s="16" t="s">
        <v>93</v>
      </c>
      <c r="BY149" s="16" t="s">
        <v>93</v>
      </c>
      <c r="BZ149" s="16" t="s">
        <v>93</v>
      </c>
      <c r="CA149" s="16" t="s">
        <v>93</v>
      </c>
      <c r="CB149" s="17">
        <v>0</v>
      </c>
      <c r="CC149" s="17">
        <v>0</v>
      </c>
      <c r="CD149" s="17">
        <v>0</v>
      </c>
      <c r="CE149" s="17">
        <v>0</v>
      </c>
      <c r="CF149" s="17">
        <v>0</v>
      </c>
      <c r="CG149" s="17">
        <v>0</v>
      </c>
      <c r="CH149" s="17">
        <v>0</v>
      </c>
      <c r="CI149" s="16" t="s">
        <v>93</v>
      </c>
      <c r="CJ149" s="17">
        <v>0</v>
      </c>
      <c r="CK149" s="17">
        <v>0</v>
      </c>
      <c r="CL149" s="17">
        <v>0</v>
      </c>
      <c r="CM149" s="17">
        <v>0</v>
      </c>
      <c r="CN149" s="17">
        <v>0</v>
      </c>
      <c r="CO149" s="17">
        <v>0</v>
      </c>
      <c r="CP149" s="16" t="s">
        <v>93</v>
      </c>
    </row>
    <row r="150" spans="1:94" x14ac:dyDescent="0.25">
      <c r="A150" s="15" t="s">
        <v>761</v>
      </c>
      <c r="B150" s="16" t="s">
        <v>762</v>
      </c>
      <c r="C150" s="16" t="s">
        <v>763</v>
      </c>
      <c r="D150" s="16" t="s">
        <v>93</v>
      </c>
      <c r="E150" s="16" t="s">
        <v>93</v>
      </c>
      <c r="F150" s="16" t="s">
        <v>93</v>
      </c>
      <c r="G150" s="16" t="s">
        <v>93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6" t="s">
        <v>93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6" t="s">
        <v>93</v>
      </c>
      <c r="W150" s="16" t="s">
        <v>93</v>
      </c>
      <c r="X150" s="16" t="s">
        <v>93</v>
      </c>
      <c r="Y150" s="16" t="s">
        <v>93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6" t="s">
        <v>93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6" t="s">
        <v>93</v>
      </c>
      <c r="AO150" s="16" t="s">
        <v>93</v>
      </c>
      <c r="AP150" s="16" t="s">
        <v>93</v>
      </c>
      <c r="AQ150" s="16" t="s">
        <v>93</v>
      </c>
      <c r="AR150" s="17">
        <v>0</v>
      </c>
      <c r="AS150" s="17">
        <v>0</v>
      </c>
      <c r="AT150" s="17">
        <v>0</v>
      </c>
      <c r="AU150" s="17">
        <v>0</v>
      </c>
      <c r="AV150" s="17">
        <v>0</v>
      </c>
      <c r="AW150" s="17">
        <v>0</v>
      </c>
      <c r="AX150" s="17">
        <v>0</v>
      </c>
      <c r="AY150" s="16" t="s">
        <v>93</v>
      </c>
      <c r="AZ150" s="17">
        <v>0</v>
      </c>
      <c r="BA150" s="17">
        <v>0</v>
      </c>
      <c r="BB150" s="17">
        <v>0</v>
      </c>
      <c r="BC150" s="17">
        <v>0</v>
      </c>
      <c r="BD150" s="17">
        <v>0</v>
      </c>
      <c r="BE150" s="17">
        <v>0</v>
      </c>
      <c r="BF150" s="16" t="s">
        <v>93</v>
      </c>
      <c r="BG150" s="16" t="s">
        <v>93</v>
      </c>
      <c r="BH150" s="16" t="s">
        <v>93</v>
      </c>
      <c r="BI150" s="16" t="s">
        <v>93</v>
      </c>
      <c r="BJ150" s="17">
        <v>0</v>
      </c>
      <c r="BK150" s="17">
        <v>0</v>
      </c>
      <c r="BL150" s="17">
        <v>0</v>
      </c>
      <c r="BM150" s="17">
        <v>0</v>
      </c>
      <c r="BN150" s="17">
        <v>0</v>
      </c>
      <c r="BO150" s="17">
        <v>0</v>
      </c>
      <c r="BP150" s="17">
        <v>0</v>
      </c>
      <c r="BQ150" s="16" t="s">
        <v>93</v>
      </c>
      <c r="BR150" s="17">
        <v>0</v>
      </c>
      <c r="BS150" s="17">
        <v>0</v>
      </c>
      <c r="BT150" s="17">
        <v>0</v>
      </c>
      <c r="BU150" s="17">
        <v>0</v>
      </c>
      <c r="BV150" s="17">
        <v>0</v>
      </c>
      <c r="BW150" s="17">
        <v>0</v>
      </c>
      <c r="BX150" s="16" t="s">
        <v>93</v>
      </c>
      <c r="BY150" s="16" t="s">
        <v>93</v>
      </c>
      <c r="BZ150" s="16" t="s">
        <v>93</v>
      </c>
      <c r="CA150" s="16" t="s">
        <v>93</v>
      </c>
      <c r="CB150" s="17">
        <v>0</v>
      </c>
      <c r="CC150" s="17">
        <v>0</v>
      </c>
      <c r="CD150" s="17">
        <v>0</v>
      </c>
      <c r="CE150" s="17">
        <v>0</v>
      </c>
      <c r="CF150" s="17">
        <v>0</v>
      </c>
      <c r="CG150" s="17">
        <v>0</v>
      </c>
      <c r="CH150" s="17">
        <v>0</v>
      </c>
      <c r="CI150" s="16" t="s">
        <v>93</v>
      </c>
      <c r="CJ150" s="17">
        <v>0</v>
      </c>
      <c r="CK150" s="17">
        <v>0</v>
      </c>
      <c r="CL150" s="17">
        <v>0</v>
      </c>
      <c r="CM150" s="17">
        <v>0</v>
      </c>
      <c r="CN150" s="17">
        <v>0</v>
      </c>
      <c r="CO150" s="17">
        <v>0</v>
      </c>
      <c r="CP150" s="16" t="s">
        <v>93</v>
      </c>
    </row>
    <row r="151" spans="1:94" x14ac:dyDescent="0.25">
      <c r="A151" s="15" t="s">
        <v>764</v>
      </c>
      <c r="B151" s="16" t="s">
        <v>765</v>
      </c>
      <c r="C151" s="16" t="s">
        <v>766</v>
      </c>
      <c r="D151" s="16" t="s">
        <v>767</v>
      </c>
      <c r="E151" s="16" t="s">
        <v>98</v>
      </c>
      <c r="F151" s="16" t="s">
        <v>99</v>
      </c>
      <c r="G151" s="16" t="s">
        <v>154</v>
      </c>
      <c r="H151" s="17">
        <v>40</v>
      </c>
      <c r="I151" s="17">
        <v>14790</v>
      </c>
      <c r="J151" s="17">
        <v>8160</v>
      </c>
      <c r="K151" s="17">
        <v>6630</v>
      </c>
      <c r="L151" s="17">
        <v>1581</v>
      </c>
      <c r="M151" s="17">
        <v>252960</v>
      </c>
      <c r="N151" s="17">
        <v>51</v>
      </c>
      <c r="O151" s="16" t="s">
        <v>101</v>
      </c>
      <c r="P151" s="17">
        <v>4126</v>
      </c>
      <c r="Q151" s="17">
        <v>160</v>
      </c>
      <c r="R151" s="17">
        <v>31</v>
      </c>
      <c r="S151" s="17">
        <v>290</v>
      </c>
      <c r="T151" s="17">
        <v>27.9</v>
      </c>
      <c r="U151" s="17">
        <v>2.04</v>
      </c>
      <c r="V151" s="16" t="s">
        <v>768</v>
      </c>
      <c r="W151" s="16" t="s">
        <v>98</v>
      </c>
      <c r="X151" s="16" t="s">
        <v>99</v>
      </c>
      <c r="Y151" s="16" t="s">
        <v>107</v>
      </c>
      <c r="Z151" s="17">
        <v>39.6</v>
      </c>
      <c r="AA151" s="17">
        <v>13260</v>
      </c>
      <c r="AB151" s="17">
        <v>7140</v>
      </c>
      <c r="AC151" s="17">
        <v>6120</v>
      </c>
      <c r="AD151" s="17">
        <v>1580</v>
      </c>
      <c r="AE151" s="17">
        <v>221340</v>
      </c>
      <c r="AF151" s="17">
        <v>51</v>
      </c>
      <c r="AG151" s="16" t="s">
        <v>101</v>
      </c>
      <c r="AH151" s="17">
        <v>3622</v>
      </c>
      <c r="AI151" s="17">
        <v>140.09</v>
      </c>
      <c r="AJ151" s="17">
        <v>31</v>
      </c>
      <c r="AK151" s="17">
        <v>260</v>
      </c>
      <c r="AL151" s="17">
        <v>27.32</v>
      </c>
      <c r="AM151" s="17">
        <v>2.0499999999999998</v>
      </c>
      <c r="AN151" s="16" t="s">
        <v>93</v>
      </c>
      <c r="AO151" s="16" t="s">
        <v>93</v>
      </c>
      <c r="AP151" s="16" t="s">
        <v>93</v>
      </c>
      <c r="AQ151" s="16" t="s">
        <v>93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6" t="s">
        <v>93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6" t="s">
        <v>93</v>
      </c>
      <c r="BG151" s="16" t="s">
        <v>93</v>
      </c>
      <c r="BH151" s="16" t="s">
        <v>93</v>
      </c>
      <c r="BI151" s="16" t="s">
        <v>93</v>
      </c>
      <c r="BJ151" s="17">
        <v>0</v>
      </c>
      <c r="BK151" s="17">
        <v>0</v>
      </c>
      <c r="BL151" s="17">
        <v>0</v>
      </c>
      <c r="BM151" s="17">
        <v>0</v>
      </c>
      <c r="BN151" s="17">
        <v>0</v>
      </c>
      <c r="BO151" s="17">
        <v>0</v>
      </c>
      <c r="BP151" s="17">
        <v>0</v>
      </c>
      <c r="BQ151" s="16" t="s">
        <v>93</v>
      </c>
      <c r="BR151" s="17">
        <v>0</v>
      </c>
      <c r="BS151" s="17">
        <v>0</v>
      </c>
      <c r="BT151" s="17">
        <v>0</v>
      </c>
      <c r="BU151" s="17">
        <v>0</v>
      </c>
      <c r="BV151" s="17">
        <v>0</v>
      </c>
      <c r="BW151" s="17">
        <v>0</v>
      </c>
      <c r="BX151" s="16" t="s">
        <v>93</v>
      </c>
      <c r="BY151" s="16" t="s">
        <v>93</v>
      </c>
      <c r="BZ151" s="16" t="s">
        <v>93</v>
      </c>
      <c r="CA151" s="16" t="s">
        <v>93</v>
      </c>
      <c r="CB151" s="17">
        <v>0</v>
      </c>
      <c r="CC151" s="17">
        <v>0</v>
      </c>
      <c r="CD151" s="17">
        <v>0</v>
      </c>
      <c r="CE151" s="17">
        <v>0</v>
      </c>
      <c r="CF151" s="17">
        <v>0</v>
      </c>
      <c r="CG151" s="17">
        <v>0</v>
      </c>
      <c r="CH151" s="17">
        <v>0</v>
      </c>
      <c r="CI151" s="16" t="s">
        <v>93</v>
      </c>
      <c r="CJ151" s="17">
        <v>0</v>
      </c>
      <c r="CK151" s="17">
        <v>0</v>
      </c>
      <c r="CL151" s="17">
        <v>0</v>
      </c>
      <c r="CM151" s="17">
        <v>0</v>
      </c>
      <c r="CN151" s="17">
        <v>0</v>
      </c>
      <c r="CO151" s="17">
        <v>0</v>
      </c>
      <c r="CP151" s="16" t="s">
        <v>93</v>
      </c>
    </row>
    <row r="152" spans="1:94" x14ac:dyDescent="0.25">
      <c r="A152" s="15" t="s">
        <v>764</v>
      </c>
      <c r="B152" s="16" t="s">
        <v>769</v>
      </c>
      <c r="C152" s="16" t="s">
        <v>770</v>
      </c>
      <c r="D152" s="16" t="s">
        <v>771</v>
      </c>
      <c r="E152" s="16" t="s">
        <v>151</v>
      </c>
      <c r="F152" s="16" t="s">
        <v>99</v>
      </c>
      <c r="G152" s="16" t="s">
        <v>127</v>
      </c>
      <c r="H152" s="17">
        <v>11.5</v>
      </c>
      <c r="I152" s="17">
        <v>7157</v>
      </c>
      <c r="J152" s="17">
        <v>4956</v>
      </c>
      <c r="K152" s="17">
        <v>2201</v>
      </c>
      <c r="L152" s="17">
        <v>108</v>
      </c>
      <c r="M152" s="17">
        <v>54129</v>
      </c>
      <c r="N152" s="17">
        <v>11</v>
      </c>
      <c r="O152" s="16" t="s">
        <v>101</v>
      </c>
      <c r="P152" s="17">
        <v>1646</v>
      </c>
      <c r="Q152" s="17">
        <v>501.19</v>
      </c>
      <c r="R152" s="17">
        <v>10.92</v>
      </c>
      <c r="S152" s="17">
        <v>650.64</v>
      </c>
      <c r="T152" s="17">
        <v>23</v>
      </c>
      <c r="U152" s="17">
        <v>3.81</v>
      </c>
      <c r="V152" s="16" t="s">
        <v>772</v>
      </c>
      <c r="W152" s="16" t="s">
        <v>170</v>
      </c>
      <c r="X152" s="16" t="s">
        <v>99</v>
      </c>
      <c r="Y152" s="16" t="s">
        <v>127</v>
      </c>
      <c r="Z152" s="17">
        <v>11.6</v>
      </c>
      <c r="AA152" s="17">
        <v>5996</v>
      </c>
      <c r="AB152" s="17">
        <v>4014</v>
      </c>
      <c r="AC152" s="17">
        <v>1982</v>
      </c>
      <c r="AD152" s="17">
        <v>109</v>
      </c>
      <c r="AE152" s="17">
        <v>45053</v>
      </c>
      <c r="AF152" s="17">
        <v>11</v>
      </c>
      <c r="AG152" s="16" t="s">
        <v>101</v>
      </c>
      <c r="AH152" s="17">
        <v>1412</v>
      </c>
      <c r="AI152" s="17">
        <v>413.33</v>
      </c>
      <c r="AJ152" s="17">
        <v>11.22</v>
      </c>
      <c r="AK152" s="17">
        <v>545.09</v>
      </c>
      <c r="AL152" s="17">
        <v>23.55</v>
      </c>
      <c r="AM152" s="17">
        <v>3.93</v>
      </c>
      <c r="AN152" s="16" t="s">
        <v>93</v>
      </c>
      <c r="AO152" s="16" t="s">
        <v>93</v>
      </c>
      <c r="AP152" s="16" t="s">
        <v>93</v>
      </c>
      <c r="AQ152" s="16" t="s">
        <v>93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0</v>
      </c>
      <c r="AX152" s="17">
        <v>0</v>
      </c>
      <c r="AY152" s="16" t="s">
        <v>93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6" t="s">
        <v>93</v>
      </c>
      <c r="BG152" s="16" t="s">
        <v>93</v>
      </c>
      <c r="BH152" s="16" t="s">
        <v>93</v>
      </c>
      <c r="BI152" s="16" t="s">
        <v>93</v>
      </c>
      <c r="BJ152" s="17">
        <v>0</v>
      </c>
      <c r="BK152" s="17">
        <v>0</v>
      </c>
      <c r="BL152" s="17">
        <v>0</v>
      </c>
      <c r="BM152" s="17">
        <v>0</v>
      </c>
      <c r="BN152" s="17">
        <v>0</v>
      </c>
      <c r="BO152" s="17">
        <v>0</v>
      </c>
      <c r="BP152" s="17">
        <v>0</v>
      </c>
      <c r="BQ152" s="16" t="s">
        <v>93</v>
      </c>
      <c r="BR152" s="17">
        <v>0</v>
      </c>
      <c r="BS152" s="17">
        <v>0</v>
      </c>
      <c r="BT152" s="17">
        <v>0</v>
      </c>
      <c r="BU152" s="17">
        <v>0</v>
      </c>
      <c r="BV152" s="17">
        <v>0</v>
      </c>
      <c r="BW152" s="17">
        <v>0</v>
      </c>
      <c r="BX152" s="16" t="s">
        <v>93</v>
      </c>
      <c r="BY152" s="16" t="s">
        <v>93</v>
      </c>
      <c r="BZ152" s="16" t="s">
        <v>93</v>
      </c>
      <c r="CA152" s="16" t="s">
        <v>93</v>
      </c>
      <c r="CB152" s="17">
        <v>0</v>
      </c>
      <c r="CC152" s="17">
        <v>0</v>
      </c>
      <c r="CD152" s="17">
        <v>0</v>
      </c>
      <c r="CE152" s="17">
        <v>0</v>
      </c>
      <c r="CF152" s="17">
        <v>0</v>
      </c>
      <c r="CG152" s="17">
        <v>0</v>
      </c>
      <c r="CH152" s="17">
        <v>0</v>
      </c>
      <c r="CI152" s="16" t="s">
        <v>93</v>
      </c>
      <c r="CJ152" s="17">
        <v>0</v>
      </c>
      <c r="CK152" s="17">
        <v>0</v>
      </c>
      <c r="CL152" s="17">
        <v>0</v>
      </c>
      <c r="CM152" s="17">
        <v>0</v>
      </c>
      <c r="CN152" s="17">
        <v>0</v>
      </c>
      <c r="CO152" s="17">
        <v>0</v>
      </c>
      <c r="CP152" s="16" t="s">
        <v>93</v>
      </c>
    </row>
    <row r="153" spans="1:94" x14ac:dyDescent="0.25">
      <c r="A153" s="15" t="s">
        <v>773</v>
      </c>
      <c r="B153" s="16" t="s">
        <v>774</v>
      </c>
      <c r="C153" s="16" t="s">
        <v>775</v>
      </c>
      <c r="D153" s="16" t="s">
        <v>776</v>
      </c>
      <c r="E153" s="16" t="s">
        <v>133</v>
      </c>
      <c r="F153" s="16" t="s">
        <v>99</v>
      </c>
      <c r="G153" s="16" t="s">
        <v>120</v>
      </c>
      <c r="H153" s="17">
        <v>33</v>
      </c>
      <c r="I153" s="17">
        <v>9500</v>
      </c>
      <c r="J153" s="17">
        <v>8900</v>
      </c>
      <c r="K153" s="17">
        <v>600</v>
      </c>
      <c r="L153" s="17">
        <v>145</v>
      </c>
      <c r="M153" s="17">
        <v>129050</v>
      </c>
      <c r="N153" s="17">
        <v>10</v>
      </c>
      <c r="O153" s="16" t="s">
        <v>101</v>
      </c>
      <c r="P153" s="17">
        <v>3315</v>
      </c>
      <c r="Q153" s="17">
        <v>890</v>
      </c>
      <c r="R153" s="17">
        <v>14.5</v>
      </c>
      <c r="S153" s="17">
        <v>950</v>
      </c>
      <c r="T153" s="17">
        <v>34.89</v>
      </c>
      <c r="U153" s="17">
        <v>3.22</v>
      </c>
      <c r="V153" s="16" t="s">
        <v>777</v>
      </c>
      <c r="W153" s="16" t="s">
        <v>133</v>
      </c>
      <c r="X153" s="16" t="s">
        <v>99</v>
      </c>
      <c r="Y153" s="16" t="s">
        <v>120</v>
      </c>
      <c r="Z153" s="17">
        <v>33</v>
      </c>
      <c r="AA153" s="17">
        <v>9800</v>
      </c>
      <c r="AB153" s="17">
        <v>9400</v>
      </c>
      <c r="AC153" s="17">
        <v>400</v>
      </c>
      <c r="AD153" s="17">
        <v>135</v>
      </c>
      <c r="AE153" s="17">
        <v>126900</v>
      </c>
      <c r="AF153" s="17">
        <v>10</v>
      </c>
      <c r="AG153" s="16" t="s">
        <v>101</v>
      </c>
      <c r="AH153" s="17">
        <v>3430</v>
      </c>
      <c r="AI153" s="17">
        <v>940</v>
      </c>
      <c r="AJ153" s="17">
        <v>13.5</v>
      </c>
      <c r="AK153" s="17">
        <v>980</v>
      </c>
      <c r="AL153" s="17">
        <v>35</v>
      </c>
      <c r="AM153" s="17">
        <v>3.39</v>
      </c>
      <c r="AN153" s="16" t="s">
        <v>93</v>
      </c>
      <c r="AO153" s="16" t="s">
        <v>93</v>
      </c>
      <c r="AP153" s="16" t="s">
        <v>93</v>
      </c>
      <c r="AQ153" s="16" t="s">
        <v>93</v>
      </c>
      <c r="AR153" s="17">
        <v>0</v>
      </c>
      <c r="AS153" s="17">
        <v>0</v>
      </c>
      <c r="AT153" s="17">
        <v>0</v>
      </c>
      <c r="AU153" s="17">
        <v>0</v>
      </c>
      <c r="AV153" s="17">
        <v>0</v>
      </c>
      <c r="AW153" s="17">
        <v>0</v>
      </c>
      <c r="AX153" s="17">
        <v>0</v>
      </c>
      <c r="AY153" s="16" t="s">
        <v>93</v>
      </c>
      <c r="AZ153" s="17">
        <v>0</v>
      </c>
      <c r="BA153" s="17">
        <v>0</v>
      </c>
      <c r="BB153" s="17">
        <v>0</v>
      </c>
      <c r="BC153" s="17">
        <v>0</v>
      </c>
      <c r="BD153" s="17">
        <v>0</v>
      </c>
      <c r="BE153" s="17">
        <v>0</v>
      </c>
      <c r="BF153" s="16" t="s">
        <v>93</v>
      </c>
      <c r="BG153" s="16" t="s">
        <v>93</v>
      </c>
      <c r="BH153" s="16" t="s">
        <v>93</v>
      </c>
      <c r="BI153" s="16" t="s">
        <v>93</v>
      </c>
      <c r="BJ153" s="17">
        <v>0</v>
      </c>
      <c r="BK153" s="17">
        <v>0</v>
      </c>
      <c r="BL153" s="17">
        <v>0</v>
      </c>
      <c r="BM153" s="17">
        <v>0</v>
      </c>
      <c r="BN153" s="17">
        <v>0</v>
      </c>
      <c r="BO153" s="17">
        <v>0</v>
      </c>
      <c r="BP153" s="17">
        <v>0</v>
      </c>
      <c r="BQ153" s="16" t="s">
        <v>93</v>
      </c>
      <c r="BR153" s="17">
        <v>0</v>
      </c>
      <c r="BS153" s="17">
        <v>0</v>
      </c>
      <c r="BT153" s="17">
        <v>0</v>
      </c>
      <c r="BU153" s="17">
        <v>0</v>
      </c>
      <c r="BV153" s="17">
        <v>0</v>
      </c>
      <c r="BW153" s="17">
        <v>0</v>
      </c>
      <c r="BX153" s="16" t="s">
        <v>93</v>
      </c>
      <c r="BY153" s="16" t="s">
        <v>93</v>
      </c>
      <c r="BZ153" s="16" t="s">
        <v>93</v>
      </c>
      <c r="CA153" s="16" t="s">
        <v>93</v>
      </c>
      <c r="CB153" s="17">
        <v>0</v>
      </c>
      <c r="CC153" s="17">
        <v>0</v>
      </c>
      <c r="CD153" s="17">
        <v>0</v>
      </c>
      <c r="CE153" s="17">
        <v>0</v>
      </c>
      <c r="CF153" s="17">
        <v>0</v>
      </c>
      <c r="CG153" s="17">
        <v>0</v>
      </c>
      <c r="CH153" s="17">
        <v>0</v>
      </c>
      <c r="CI153" s="16" t="s">
        <v>93</v>
      </c>
      <c r="CJ153" s="17">
        <v>0</v>
      </c>
      <c r="CK153" s="17">
        <v>0</v>
      </c>
      <c r="CL153" s="17">
        <v>0</v>
      </c>
      <c r="CM153" s="17">
        <v>0</v>
      </c>
      <c r="CN153" s="17">
        <v>0</v>
      </c>
      <c r="CO153" s="17">
        <v>0</v>
      </c>
      <c r="CP153" s="16" t="s">
        <v>93</v>
      </c>
    </row>
    <row r="154" spans="1:94" x14ac:dyDescent="0.25">
      <c r="A154" s="15" t="s">
        <v>773</v>
      </c>
      <c r="B154" s="16" t="s">
        <v>778</v>
      </c>
      <c r="C154" s="16" t="s">
        <v>779</v>
      </c>
      <c r="D154" s="16" t="s">
        <v>780</v>
      </c>
      <c r="E154" s="16" t="s">
        <v>98</v>
      </c>
      <c r="F154" s="16" t="s">
        <v>99</v>
      </c>
      <c r="G154" s="16" t="s">
        <v>120</v>
      </c>
      <c r="H154" s="17">
        <v>25</v>
      </c>
      <c r="I154" s="17">
        <v>8500</v>
      </c>
      <c r="J154" s="17">
        <v>7500</v>
      </c>
      <c r="K154" s="17">
        <v>1000</v>
      </c>
      <c r="L154" s="17">
        <v>89</v>
      </c>
      <c r="M154" s="17">
        <v>89000</v>
      </c>
      <c r="N154" s="17">
        <v>7</v>
      </c>
      <c r="O154" s="16" t="s">
        <v>101</v>
      </c>
      <c r="P154" s="17">
        <v>2530</v>
      </c>
      <c r="Q154" s="17">
        <v>1000</v>
      </c>
      <c r="R154" s="17">
        <v>11.87</v>
      </c>
      <c r="S154" s="17">
        <v>1214.29</v>
      </c>
      <c r="T154" s="17">
        <v>29.76</v>
      </c>
      <c r="U154" s="17">
        <v>3.56</v>
      </c>
      <c r="V154" s="16" t="s">
        <v>93</v>
      </c>
      <c r="W154" s="16" t="s">
        <v>93</v>
      </c>
      <c r="X154" s="16" t="s">
        <v>93</v>
      </c>
      <c r="Y154" s="16" t="s">
        <v>93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6" t="s">
        <v>93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6" t="s">
        <v>93</v>
      </c>
      <c r="AO154" s="16" t="s">
        <v>93</v>
      </c>
      <c r="AP154" s="16" t="s">
        <v>93</v>
      </c>
      <c r="AQ154" s="16" t="s">
        <v>93</v>
      </c>
      <c r="AR154" s="17">
        <v>0</v>
      </c>
      <c r="AS154" s="17">
        <v>0</v>
      </c>
      <c r="AT154" s="17">
        <v>0</v>
      </c>
      <c r="AU154" s="17">
        <v>0</v>
      </c>
      <c r="AV154" s="17">
        <v>0</v>
      </c>
      <c r="AW154" s="17">
        <v>0</v>
      </c>
      <c r="AX154" s="17">
        <v>0</v>
      </c>
      <c r="AY154" s="16" t="s">
        <v>93</v>
      </c>
      <c r="AZ154" s="17">
        <v>0</v>
      </c>
      <c r="BA154" s="17">
        <v>0</v>
      </c>
      <c r="BB154" s="17">
        <v>0</v>
      </c>
      <c r="BC154" s="17">
        <v>0</v>
      </c>
      <c r="BD154" s="17">
        <v>0</v>
      </c>
      <c r="BE154" s="17">
        <v>0</v>
      </c>
      <c r="BF154" s="16" t="s">
        <v>93</v>
      </c>
      <c r="BG154" s="16" t="s">
        <v>93</v>
      </c>
      <c r="BH154" s="16" t="s">
        <v>93</v>
      </c>
      <c r="BI154" s="16" t="s">
        <v>93</v>
      </c>
      <c r="BJ154" s="17">
        <v>0</v>
      </c>
      <c r="BK154" s="17">
        <v>0</v>
      </c>
      <c r="BL154" s="17">
        <v>0</v>
      </c>
      <c r="BM154" s="17">
        <v>0</v>
      </c>
      <c r="BN154" s="17">
        <v>0</v>
      </c>
      <c r="BO154" s="17">
        <v>0</v>
      </c>
      <c r="BP154" s="17">
        <v>0</v>
      </c>
      <c r="BQ154" s="16" t="s">
        <v>93</v>
      </c>
      <c r="BR154" s="17">
        <v>0</v>
      </c>
      <c r="BS154" s="17">
        <v>0</v>
      </c>
      <c r="BT154" s="17">
        <v>0</v>
      </c>
      <c r="BU154" s="17">
        <v>0</v>
      </c>
      <c r="BV154" s="17">
        <v>0</v>
      </c>
      <c r="BW154" s="17">
        <v>0</v>
      </c>
      <c r="BX154" s="16" t="s">
        <v>93</v>
      </c>
      <c r="BY154" s="16" t="s">
        <v>93</v>
      </c>
      <c r="BZ154" s="16" t="s">
        <v>93</v>
      </c>
      <c r="CA154" s="16" t="s">
        <v>93</v>
      </c>
      <c r="CB154" s="17">
        <v>0</v>
      </c>
      <c r="CC154" s="17">
        <v>0</v>
      </c>
      <c r="CD154" s="17">
        <v>0</v>
      </c>
      <c r="CE154" s="17">
        <v>0</v>
      </c>
      <c r="CF154" s="17">
        <v>0</v>
      </c>
      <c r="CG154" s="17">
        <v>0</v>
      </c>
      <c r="CH154" s="17">
        <v>0</v>
      </c>
      <c r="CI154" s="16" t="s">
        <v>93</v>
      </c>
      <c r="CJ154" s="17">
        <v>0</v>
      </c>
      <c r="CK154" s="17">
        <v>0</v>
      </c>
      <c r="CL154" s="17">
        <v>0</v>
      </c>
      <c r="CM154" s="17">
        <v>0</v>
      </c>
      <c r="CN154" s="17">
        <v>0</v>
      </c>
      <c r="CO154" s="17">
        <v>0</v>
      </c>
      <c r="CP154" s="16" t="s">
        <v>93</v>
      </c>
    </row>
    <row r="155" spans="1:94" x14ac:dyDescent="0.25">
      <c r="A155" s="15" t="s">
        <v>781</v>
      </c>
      <c r="B155" s="16" t="s">
        <v>782</v>
      </c>
      <c r="C155" s="16" t="s">
        <v>783</v>
      </c>
      <c r="D155" s="16" t="s">
        <v>784</v>
      </c>
      <c r="E155" s="16" t="s">
        <v>98</v>
      </c>
      <c r="F155" s="16" t="s">
        <v>99</v>
      </c>
      <c r="G155" s="16" t="s">
        <v>107</v>
      </c>
      <c r="H155" s="17">
        <v>40</v>
      </c>
      <c r="I155" s="17">
        <v>1026</v>
      </c>
      <c r="J155" s="17">
        <v>513</v>
      </c>
      <c r="K155" s="17">
        <v>513</v>
      </c>
      <c r="L155" s="17">
        <v>18</v>
      </c>
      <c r="M155" s="17">
        <v>9234</v>
      </c>
      <c r="N155" s="17">
        <v>1</v>
      </c>
      <c r="O155" s="16" t="s">
        <v>101</v>
      </c>
      <c r="P155" s="17">
        <v>450</v>
      </c>
      <c r="Q155" s="17">
        <v>513</v>
      </c>
      <c r="R155" s="17">
        <v>18</v>
      </c>
      <c r="S155" s="17">
        <v>1026</v>
      </c>
      <c r="T155" s="17">
        <v>43.86</v>
      </c>
      <c r="U155" s="17">
        <v>6.11</v>
      </c>
      <c r="V155" s="16" t="s">
        <v>785</v>
      </c>
      <c r="W155" s="16" t="s">
        <v>122</v>
      </c>
      <c r="X155" s="16" t="s">
        <v>99</v>
      </c>
      <c r="Y155" s="16" t="s">
        <v>152</v>
      </c>
      <c r="Z155" s="17">
        <v>14.7</v>
      </c>
      <c r="AA155" s="17">
        <v>8020</v>
      </c>
      <c r="AB155" s="17">
        <v>4010</v>
      </c>
      <c r="AC155" s="17">
        <v>4010</v>
      </c>
      <c r="AD155" s="17">
        <v>17</v>
      </c>
      <c r="AE155" s="17">
        <v>24595</v>
      </c>
      <c r="AF155" s="17">
        <v>2</v>
      </c>
      <c r="AG155" s="16" t="s">
        <v>101</v>
      </c>
      <c r="AH155" s="17">
        <v>2179</v>
      </c>
      <c r="AI155" s="17">
        <v>1446.76</v>
      </c>
      <c r="AJ155" s="17">
        <v>6.13</v>
      </c>
      <c r="AK155" s="17">
        <v>4010</v>
      </c>
      <c r="AL155" s="17">
        <v>27.17</v>
      </c>
      <c r="AM155" s="17">
        <v>11.1</v>
      </c>
      <c r="AN155" s="16" t="s">
        <v>93</v>
      </c>
      <c r="AO155" s="16" t="s">
        <v>93</v>
      </c>
      <c r="AP155" s="16" t="s">
        <v>93</v>
      </c>
      <c r="AQ155" s="16" t="s">
        <v>93</v>
      </c>
      <c r="AR155" s="17">
        <v>0</v>
      </c>
      <c r="AS155" s="17">
        <v>0</v>
      </c>
      <c r="AT155" s="17">
        <v>0</v>
      </c>
      <c r="AU155" s="17">
        <v>0</v>
      </c>
      <c r="AV155" s="17">
        <v>0</v>
      </c>
      <c r="AW155" s="17">
        <v>0</v>
      </c>
      <c r="AX155" s="17">
        <v>0</v>
      </c>
      <c r="AY155" s="16" t="s">
        <v>93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7">
        <v>0</v>
      </c>
      <c r="BF155" s="16" t="s">
        <v>93</v>
      </c>
      <c r="BG155" s="16" t="s">
        <v>93</v>
      </c>
      <c r="BH155" s="16" t="s">
        <v>93</v>
      </c>
      <c r="BI155" s="16" t="s">
        <v>93</v>
      </c>
      <c r="BJ155" s="17">
        <v>0</v>
      </c>
      <c r="BK155" s="17">
        <v>0</v>
      </c>
      <c r="BL155" s="17">
        <v>0</v>
      </c>
      <c r="BM155" s="17">
        <v>0</v>
      </c>
      <c r="BN155" s="17">
        <v>0</v>
      </c>
      <c r="BO155" s="17">
        <v>0</v>
      </c>
      <c r="BP155" s="17">
        <v>0</v>
      </c>
      <c r="BQ155" s="16" t="s">
        <v>93</v>
      </c>
      <c r="BR155" s="17">
        <v>0</v>
      </c>
      <c r="BS155" s="17">
        <v>0</v>
      </c>
      <c r="BT155" s="17">
        <v>0</v>
      </c>
      <c r="BU155" s="17">
        <v>0</v>
      </c>
      <c r="BV155" s="17">
        <v>0</v>
      </c>
      <c r="BW155" s="17">
        <v>0</v>
      </c>
      <c r="BX155" s="16" t="s">
        <v>93</v>
      </c>
      <c r="BY155" s="16" t="s">
        <v>93</v>
      </c>
      <c r="BZ155" s="16" t="s">
        <v>93</v>
      </c>
      <c r="CA155" s="16" t="s">
        <v>93</v>
      </c>
      <c r="CB155" s="17">
        <v>0</v>
      </c>
      <c r="CC155" s="17">
        <v>0</v>
      </c>
      <c r="CD155" s="17">
        <v>0</v>
      </c>
      <c r="CE155" s="17">
        <v>0</v>
      </c>
      <c r="CF155" s="17">
        <v>0</v>
      </c>
      <c r="CG155" s="17">
        <v>0</v>
      </c>
      <c r="CH155" s="17">
        <v>0</v>
      </c>
      <c r="CI155" s="16" t="s">
        <v>93</v>
      </c>
      <c r="CJ155" s="17">
        <v>0</v>
      </c>
      <c r="CK155" s="17">
        <v>0</v>
      </c>
      <c r="CL155" s="17">
        <v>0</v>
      </c>
      <c r="CM155" s="17">
        <v>0</v>
      </c>
      <c r="CN155" s="17">
        <v>0</v>
      </c>
      <c r="CO155" s="17">
        <v>0</v>
      </c>
      <c r="CP155" s="16" t="s">
        <v>93</v>
      </c>
    </row>
    <row r="156" spans="1:94" x14ac:dyDescent="0.25">
      <c r="A156" s="15" t="s">
        <v>781</v>
      </c>
      <c r="B156" s="16" t="s">
        <v>786</v>
      </c>
      <c r="C156" s="16" t="s">
        <v>787</v>
      </c>
      <c r="D156" s="16" t="s">
        <v>788</v>
      </c>
      <c r="E156" s="16" t="s">
        <v>151</v>
      </c>
      <c r="F156" s="16" t="s">
        <v>99</v>
      </c>
      <c r="G156" s="16" t="s">
        <v>100</v>
      </c>
      <c r="H156" s="17">
        <v>20</v>
      </c>
      <c r="I156" s="17">
        <v>6400</v>
      </c>
      <c r="J156" s="17">
        <v>3200</v>
      </c>
      <c r="K156" s="17">
        <v>3200</v>
      </c>
      <c r="L156" s="17">
        <v>500</v>
      </c>
      <c r="M156" s="17">
        <v>53333</v>
      </c>
      <c r="N156" s="17">
        <v>30</v>
      </c>
      <c r="O156" s="16" t="s">
        <v>101</v>
      </c>
      <c r="P156" s="17">
        <v>2000</v>
      </c>
      <c r="Q156" s="17">
        <v>106.67</v>
      </c>
      <c r="R156" s="17">
        <v>16.670000000000002</v>
      </c>
      <c r="S156" s="17">
        <v>213.33</v>
      </c>
      <c r="T156" s="17">
        <v>31.25</v>
      </c>
      <c r="U156" s="17">
        <v>4.7</v>
      </c>
      <c r="V156" s="16" t="s">
        <v>789</v>
      </c>
      <c r="W156" s="16" t="s">
        <v>98</v>
      </c>
      <c r="X156" s="16" t="s">
        <v>99</v>
      </c>
      <c r="Y156" s="16" t="s">
        <v>100</v>
      </c>
      <c r="Z156" s="17">
        <v>27</v>
      </c>
      <c r="AA156" s="17">
        <v>7600</v>
      </c>
      <c r="AB156" s="17">
        <v>3800</v>
      </c>
      <c r="AC156" s="17">
        <v>3800</v>
      </c>
      <c r="AD156" s="17">
        <v>675</v>
      </c>
      <c r="AE156" s="17">
        <v>102600</v>
      </c>
      <c r="AF156" s="17">
        <v>25</v>
      </c>
      <c r="AG156" s="16" t="s">
        <v>101</v>
      </c>
      <c r="AH156" s="17">
        <v>3000</v>
      </c>
      <c r="AI156" s="17">
        <v>152</v>
      </c>
      <c r="AJ156" s="17">
        <v>27</v>
      </c>
      <c r="AK156" s="17">
        <v>304</v>
      </c>
      <c r="AL156" s="17">
        <v>39.47</v>
      </c>
      <c r="AM156" s="17">
        <v>3.66</v>
      </c>
      <c r="AN156" s="16" t="s">
        <v>93</v>
      </c>
      <c r="AO156" s="16" t="s">
        <v>93</v>
      </c>
      <c r="AP156" s="16" t="s">
        <v>93</v>
      </c>
      <c r="AQ156" s="16" t="s">
        <v>93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0</v>
      </c>
      <c r="AX156" s="17">
        <v>0</v>
      </c>
      <c r="AY156" s="16" t="s">
        <v>93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6" t="s">
        <v>93</v>
      </c>
      <c r="BG156" s="16" t="s">
        <v>93</v>
      </c>
      <c r="BH156" s="16" t="s">
        <v>93</v>
      </c>
      <c r="BI156" s="16" t="s">
        <v>93</v>
      </c>
      <c r="BJ156" s="17">
        <v>0</v>
      </c>
      <c r="BK156" s="17">
        <v>0</v>
      </c>
      <c r="BL156" s="17">
        <v>0</v>
      </c>
      <c r="BM156" s="17">
        <v>0</v>
      </c>
      <c r="BN156" s="17">
        <v>0</v>
      </c>
      <c r="BO156" s="17">
        <v>0</v>
      </c>
      <c r="BP156" s="17">
        <v>0</v>
      </c>
      <c r="BQ156" s="16" t="s">
        <v>93</v>
      </c>
      <c r="BR156" s="17">
        <v>0</v>
      </c>
      <c r="BS156" s="17">
        <v>0</v>
      </c>
      <c r="BT156" s="17">
        <v>0</v>
      </c>
      <c r="BU156" s="17">
        <v>0</v>
      </c>
      <c r="BV156" s="17">
        <v>0</v>
      </c>
      <c r="BW156" s="17">
        <v>0</v>
      </c>
      <c r="BX156" s="16" t="s">
        <v>93</v>
      </c>
      <c r="BY156" s="16" t="s">
        <v>93</v>
      </c>
      <c r="BZ156" s="16" t="s">
        <v>93</v>
      </c>
      <c r="CA156" s="16" t="s">
        <v>93</v>
      </c>
      <c r="CB156" s="17">
        <v>0</v>
      </c>
      <c r="CC156" s="17">
        <v>0</v>
      </c>
      <c r="CD156" s="17">
        <v>0</v>
      </c>
      <c r="CE156" s="17">
        <v>0</v>
      </c>
      <c r="CF156" s="17">
        <v>0</v>
      </c>
      <c r="CG156" s="17">
        <v>0</v>
      </c>
      <c r="CH156" s="17">
        <v>0</v>
      </c>
      <c r="CI156" s="16" t="s">
        <v>93</v>
      </c>
      <c r="CJ156" s="17">
        <v>0</v>
      </c>
      <c r="CK156" s="17">
        <v>0</v>
      </c>
      <c r="CL156" s="17">
        <v>0</v>
      </c>
      <c r="CM156" s="17">
        <v>0</v>
      </c>
      <c r="CN156" s="17">
        <v>0</v>
      </c>
      <c r="CO156" s="17">
        <v>0</v>
      </c>
      <c r="CP156" s="16" t="s">
        <v>93</v>
      </c>
    </row>
    <row r="157" spans="1:94" x14ac:dyDescent="0.25">
      <c r="A157" s="15" t="s">
        <v>790</v>
      </c>
      <c r="B157" s="16" t="s">
        <v>791</v>
      </c>
      <c r="C157" s="16" t="s">
        <v>792</v>
      </c>
      <c r="D157" s="16" t="s">
        <v>793</v>
      </c>
      <c r="E157" s="16" t="s">
        <v>98</v>
      </c>
      <c r="F157" s="16" t="s">
        <v>99</v>
      </c>
      <c r="G157" s="16" t="s">
        <v>113</v>
      </c>
      <c r="H157" s="17">
        <v>40</v>
      </c>
      <c r="I157" s="17">
        <v>15159</v>
      </c>
      <c r="J157" s="17">
        <v>9090</v>
      </c>
      <c r="K157" s="17">
        <v>6069</v>
      </c>
      <c r="L157" s="17">
        <v>691</v>
      </c>
      <c r="M157" s="17">
        <v>261384</v>
      </c>
      <c r="N157" s="17">
        <v>25</v>
      </c>
      <c r="O157" s="16" t="s">
        <v>101</v>
      </c>
      <c r="P157" s="17">
        <v>4835</v>
      </c>
      <c r="Q157" s="17">
        <v>378.27</v>
      </c>
      <c r="R157" s="17">
        <v>28.76</v>
      </c>
      <c r="S157" s="17">
        <v>606.36</v>
      </c>
      <c r="T157" s="17">
        <v>31.9</v>
      </c>
      <c r="U157" s="17">
        <v>2.3199999999999998</v>
      </c>
      <c r="V157" s="16" t="s">
        <v>794</v>
      </c>
      <c r="W157" s="16" t="s">
        <v>98</v>
      </c>
      <c r="X157" s="16" t="s">
        <v>99</v>
      </c>
      <c r="Y157" s="16" t="s">
        <v>113</v>
      </c>
      <c r="Z157" s="17">
        <v>40</v>
      </c>
      <c r="AA157" s="17">
        <v>12619</v>
      </c>
      <c r="AB157" s="17">
        <v>7926</v>
      </c>
      <c r="AC157" s="17">
        <v>4693</v>
      </c>
      <c r="AD157" s="17">
        <v>596</v>
      </c>
      <c r="AE157" s="17">
        <v>197987</v>
      </c>
      <c r="AF157" s="17">
        <v>22</v>
      </c>
      <c r="AG157" s="16" t="s">
        <v>101</v>
      </c>
      <c r="AH157" s="17">
        <v>4006</v>
      </c>
      <c r="AI157" s="17">
        <v>332.19</v>
      </c>
      <c r="AJ157" s="17">
        <v>24.98</v>
      </c>
      <c r="AK157" s="17">
        <v>573.59</v>
      </c>
      <c r="AL157" s="17">
        <v>31.75</v>
      </c>
      <c r="AM157" s="17">
        <v>2.54</v>
      </c>
      <c r="AN157" s="16" t="s">
        <v>93</v>
      </c>
      <c r="AO157" s="16" t="s">
        <v>93</v>
      </c>
      <c r="AP157" s="16" t="s">
        <v>93</v>
      </c>
      <c r="AQ157" s="16" t="s">
        <v>93</v>
      </c>
      <c r="AR157" s="17">
        <v>0</v>
      </c>
      <c r="AS157" s="17">
        <v>0</v>
      </c>
      <c r="AT157" s="17">
        <v>0</v>
      </c>
      <c r="AU157" s="17">
        <v>0</v>
      </c>
      <c r="AV157" s="17">
        <v>0</v>
      </c>
      <c r="AW157" s="17">
        <v>0</v>
      </c>
      <c r="AX157" s="17">
        <v>0</v>
      </c>
      <c r="AY157" s="16" t="s">
        <v>93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6" t="s">
        <v>93</v>
      </c>
      <c r="BG157" s="16" t="s">
        <v>93</v>
      </c>
      <c r="BH157" s="16" t="s">
        <v>93</v>
      </c>
      <c r="BI157" s="16" t="s">
        <v>93</v>
      </c>
      <c r="BJ157" s="17">
        <v>0</v>
      </c>
      <c r="BK157" s="17">
        <v>0</v>
      </c>
      <c r="BL157" s="17">
        <v>0</v>
      </c>
      <c r="BM157" s="17">
        <v>0</v>
      </c>
      <c r="BN157" s="17">
        <v>0</v>
      </c>
      <c r="BO157" s="17">
        <v>0</v>
      </c>
      <c r="BP157" s="17">
        <v>0</v>
      </c>
      <c r="BQ157" s="16" t="s">
        <v>93</v>
      </c>
      <c r="BR157" s="17">
        <v>0</v>
      </c>
      <c r="BS157" s="17">
        <v>0</v>
      </c>
      <c r="BT157" s="17">
        <v>0</v>
      </c>
      <c r="BU157" s="17">
        <v>0</v>
      </c>
      <c r="BV157" s="17">
        <v>0</v>
      </c>
      <c r="BW157" s="17">
        <v>0</v>
      </c>
      <c r="BX157" s="16" t="s">
        <v>93</v>
      </c>
      <c r="BY157" s="16" t="s">
        <v>93</v>
      </c>
      <c r="BZ157" s="16" t="s">
        <v>93</v>
      </c>
      <c r="CA157" s="16" t="s">
        <v>93</v>
      </c>
      <c r="CB157" s="17">
        <v>0</v>
      </c>
      <c r="CC157" s="17">
        <v>0</v>
      </c>
      <c r="CD157" s="17">
        <v>0</v>
      </c>
      <c r="CE157" s="17">
        <v>0</v>
      </c>
      <c r="CF157" s="17">
        <v>0</v>
      </c>
      <c r="CG157" s="17">
        <v>0</v>
      </c>
      <c r="CH157" s="17">
        <v>0</v>
      </c>
      <c r="CI157" s="16" t="s">
        <v>93</v>
      </c>
      <c r="CJ157" s="17">
        <v>0</v>
      </c>
      <c r="CK157" s="17">
        <v>0</v>
      </c>
      <c r="CL157" s="17">
        <v>0</v>
      </c>
      <c r="CM157" s="17">
        <v>0</v>
      </c>
      <c r="CN157" s="17">
        <v>0</v>
      </c>
      <c r="CO157" s="17">
        <v>0</v>
      </c>
      <c r="CP157" s="16" t="s">
        <v>93</v>
      </c>
    </row>
    <row r="158" spans="1:94" x14ac:dyDescent="0.25">
      <c r="A158" s="15" t="s">
        <v>790</v>
      </c>
      <c r="B158" s="16" t="s">
        <v>795</v>
      </c>
      <c r="C158" s="16" t="s">
        <v>796</v>
      </c>
      <c r="D158" s="16" t="s">
        <v>797</v>
      </c>
      <c r="E158" s="16" t="s">
        <v>98</v>
      </c>
      <c r="F158" s="16" t="s">
        <v>99</v>
      </c>
      <c r="G158" s="16" t="s">
        <v>163</v>
      </c>
      <c r="H158" s="17">
        <v>40</v>
      </c>
      <c r="I158" s="17">
        <v>14616</v>
      </c>
      <c r="J158" s="17">
        <v>8352</v>
      </c>
      <c r="K158" s="17">
        <v>6264</v>
      </c>
      <c r="L158" s="17">
        <v>273</v>
      </c>
      <c r="M158" s="17">
        <v>253720</v>
      </c>
      <c r="N158" s="17">
        <v>9</v>
      </c>
      <c r="O158" s="16" t="s">
        <v>101</v>
      </c>
      <c r="P158" s="17">
        <v>4386</v>
      </c>
      <c r="Q158" s="17">
        <v>929.38</v>
      </c>
      <c r="R158" s="17">
        <v>30.38</v>
      </c>
      <c r="S158" s="17">
        <v>1624</v>
      </c>
      <c r="T158" s="17">
        <v>30.01</v>
      </c>
      <c r="U158" s="17">
        <v>2.17</v>
      </c>
      <c r="V158" s="16" t="s">
        <v>798</v>
      </c>
      <c r="W158" s="16" t="s">
        <v>98</v>
      </c>
      <c r="X158" s="16" t="s">
        <v>99</v>
      </c>
      <c r="Y158" s="16" t="s">
        <v>175</v>
      </c>
      <c r="Z158" s="17">
        <v>40</v>
      </c>
      <c r="AA158" s="17">
        <v>15606</v>
      </c>
      <c r="AB158" s="17">
        <v>8670</v>
      </c>
      <c r="AC158" s="17">
        <v>6936</v>
      </c>
      <c r="AD158" s="17">
        <v>589</v>
      </c>
      <c r="AE158" s="17">
        <v>270397</v>
      </c>
      <c r="AF158" s="17">
        <v>19</v>
      </c>
      <c r="AG158" s="16" t="s">
        <v>101</v>
      </c>
      <c r="AH158" s="17">
        <v>4885</v>
      </c>
      <c r="AI158" s="17">
        <v>459.08</v>
      </c>
      <c r="AJ158" s="17">
        <v>31.19</v>
      </c>
      <c r="AK158" s="17">
        <v>821.37</v>
      </c>
      <c r="AL158" s="17">
        <v>31.3</v>
      </c>
      <c r="AM158" s="17">
        <v>2.2599999999999998</v>
      </c>
      <c r="AN158" s="16" t="s">
        <v>93</v>
      </c>
      <c r="AO158" s="16" t="s">
        <v>93</v>
      </c>
      <c r="AP158" s="16" t="s">
        <v>93</v>
      </c>
      <c r="AQ158" s="16" t="s">
        <v>93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17">
        <v>0</v>
      </c>
      <c r="AX158" s="17">
        <v>0</v>
      </c>
      <c r="AY158" s="16" t="s">
        <v>93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6" t="s">
        <v>93</v>
      </c>
      <c r="BG158" s="16" t="s">
        <v>93</v>
      </c>
      <c r="BH158" s="16" t="s">
        <v>93</v>
      </c>
      <c r="BI158" s="16" t="s">
        <v>93</v>
      </c>
      <c r="BJ158" s="17">
        <v>0</v>
      </c>
      <c r="BK158" s="17">
        <v>0</v>
      </c>
      <c r="BL158" s="17">
        <v>0</v>
      </c>
      <c r="BM158" s="17">
        <v>0</v>
      </c>
      <c r="BN158" s="17">
        <v>0</v>
      </c>
      <c r="BO158" s="17">
        <v>0</v>
      </c>
      <c r="BP158" s="17">
        <v>0</v>
      </c>
      <c r="BQ158" s="16" t="s">
        <v>93</v>
      </c>
      <c r="BR158" s="17">
        <v>0</v>
      </c>
      <c r="BS158" s="17">
        <v>0</v>
      </c>
      <c r="BT158" s="17">
        <v>0</v>
      </c>
      <c r="BU158" s="17">
        <v>0</v>
      </c>
      <c r="BV158" s="17">
        <v>0</v>
      </c>
      <c r="BW158" s="17">
        <v>0</v>
      </c>
      <c r="BX158" s="16" t="s">
        <v>93</v>
      </c>
      <c r="BY158" s="16" t="s">
        <v>93</v>
      </c>
      <c r="BZ158" s="16" t="s">
        <v>93</v>
      </c>
      <c r="CA158" s="16" t="s">
        <v>93</v>
      </c>
      <c r="CB158" s="17">
        <v>0</v>
      </c>
      <c r="CC158" s="17">
        <v>0</v>
      </c>
      <c r="CD158" s="17">
        <v>0</v>
      </c>
      <c r="CE158" s="17">
        <v>0</v>
      </c>
      <c r="CF158" s="17">
        <v>0</v>
      </c>
      <c r="CG158" s="17">
        <v>0</v>
      </c>
      <c r="CH158" s="17">
        <v>0</v>
      </c>
      <c r="CI158" s="16" t="s">
        <v>93</v>
      </c>
      <c r="CJ158" s="17">
        <v>0</v>
      </c>
      <c r="CK158" s="17">
        <v>0</v>
      </c>
      <c r="CL158" s="17">
        <v>0</v>
      </c>
      <c r="CM158" s="17">
        <v>0</v>
      </c>
      <c r="CN158" s="17">
        <v>0</v>
      </c>
      <c r="CO158" s="17">
        <v>0</v>
      </c>
      <c r="CP158" s="16" t="s">
        <v>93</v>
      </c>
    </row>
    <row r="159" spans="1:94" x14ac:dyDescent="0.25">
      <c r="A159" s="15" t="s">
        <v>790</v>
      </c>
      <c r="B159" s="16" t="s">
        <v>799</v>
      </c>
      <c r="C159" s="16" t="s">
        <v>800</v>
      </c>
      <c r="D159" s="16" t="s">
        <v>801</v>
      </c>
      <c r="E159" s="16" t="s">
        <v>98</v>
      </c>
      <c r="F159" s="16" t="s">
        <v>99</v>
      </c>
      <c r="G159" s="16" t="s">
        <v>152</v>
      </c>
      <c r="H159" s="17">
        <v>40</v>
      </c>
      <c r="I159" s="17">
        <v>11892</v>
      </c>
      <c r="J159" s="17">
        <v>7558</v>
      </c>
      <c r="K159" s="17">
        <v>4334</v>
      </c>
      <c r="L159" s="17">
        <v>360</v>
      </c>
      <c r="M159" s="17">
        <v>224407</v>
      </c>
      <c r="N159" s="17">
        <v>12</v>
      </c>
      <c r="O159" s="16" t="s">
        <v>101</v>
      </c>
      <c r="P159" s="17">
        <v>3478</v>
      </c>
      <c r="Q159" s="17">
        <v>623.35</v>
      </c>
      <c r="R159" s="17">
        <v>29.69</v>
      </c>
      <c r="S159" s="17">
        <v>991</v>
      </c>
      <c r="T159" s="17">
        <v>29.25</v>
      </c>
      <c r="U159" s="17">
        <v>1.94</v>
      </c>
      <c r="V159" s="16" t="s">
        <v>802</v>
      </c>
      <c r="W159" s="16" t="s">
        <v>98</v>
      </c>
      <c r="X159" s="16" t="s">
        <v>99</v>
      </c>
      <c r="Y159" s="16" t="s">
        <v>152</v>
      </c>
      <c r="Z159" s="17">
        <v>40</v>
      </c>
      <c r="AA159" s="17">
        <v>11713</v>
      </c>
      <c r="AB159" s="17">
        <v>7446</v>
      </c>
      <c r="AC159" s="17">
        <v>4267</v>
      </c>
      <c r="AD159" s="17">
        <v>480</v>
      </c>
      <c r="AE159" s="17">
        <v>231773</v>
      </c>
      <c r="AF159" s="17">
        <v>15</v>
      </c>
      <c r="AG159" s="16" t="s">
        <v>101</v>
      </c>
      <c r="AH159" s="17">
        <v>3524</v>
      </c>
      <c r="AI159" s="17">
        <v>482.86</v>
      </c>
      <c r="AJ159" s="17">
        <v>31.13</v>
      </c>
      <c r="AK159" s="17">
        <v>780.87</v>
      </c>
      <c r="AL159" s="17">
        <v>30.09</v>
      </c>
      <c r="AM159" s="17">
        <v>1.91</v>
      </c>
      <c r="AN159" s="16" t="s">
        <v>93</v>
      </c>
      <c r="AO159" s="16" t="s">
        <v>93</v>
      </c>
      <c r="AP159" s="16" t="s">
        <v>93</v>
      </c>
      <c r="AQ159" s="16" t="s">
        <v>93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17">
        <v>0</v>
      </c>
      <c r="AX159" s="17">
        <v>0</v>
      </c>
      <c r="AY159" s="16" t="s">
        <v>93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6" t="s">
        <v>93</v>
      </c>
      <c r="BG159" s="16" t="s">
        <v>93</v>
      </c>
      <c r="BH159" s="16" t="s">
        <v>93</v>
      </c>
      <c r="BI159" s="16" t="s">
        <v>93</v>
      </c>
      <c r="BJ159" s="17">
        <v>0</v>
      </c>
      <c r="BK159" s="17">
        <v>0</v>
      </c>
      <c r="BL159" s="17">
        <v>0</v>
      </c>
      <c r="BM159" s="17">
        <v>0</v>
      </c>
      <c r="BN159" s="17">
        <v>0</v>
      </c>
      <c r="BO159" s="17">
        <v>0</v>
      </c>
      <c r="BP159" s="17">
        <v>0</v>
      </c>
      <c r="BQ159" s="16" t="s">
        <v>93</v>
      </c>
      <c r="BR159" s="17">
        <v>0</v>
      </c>
      <c r="BS159" s="17">
        <v>0</v>
      </c>
      <c r="BT159" s="17">
        <v>0</v>
      </c>
      <c r="BU159" s="17">
        <v>0</v>
      </c>
      <c r="BV159" s="17">
        <v>0</v>
      </c>
      <c r="BW159" s="17">
        <v>0</v>
      </c>
      <c r="BX159" s="16" t="s">
        <v>93</v>
      </c>
      <c r="BY159" s="16" t="s">
        <v>93</v>
      </c>
      <c r="BZ159" s="16" t="s">
        <v>93</v>
      </c>
      <c r="CA159" s="16" t="s">
        <v>93</v>
      </c>
      <c r="CB159" s="17">
        <v>0</v>
      </c>
      <c r="CC159" s="17">
        <v>0</v>
      </c>
      <c r="CD159" s="17">
        <v>0</v>
      </c>
      <c r="CE159" s="17">
        <v>0</v>
      </c>
      <c r="CF159" s="17">
        <v>0</v>
      </c>
      <c r="CG159" s="17">
        <v>0</v>
      </c>
      <c r="CH159" s="17">
        <v>0</v>
      </c>
      <c r="CI159" s="16" t="s">
        <v>93</v>
      </c>
      <c r="CJ159" s="17">
        <v>0</v>
      </c>
      <c r="CK159" s="17">
        <v>0</v>
      </c>
      <c r="CL159" s="17">
        <v>0</v>
      </c>
      <c r="CM159" s="17">
        <v>0</v>
      </c>
      <c r="CN159" s="17">
        <v>0</v>
      </c>
      <c r="CO159" s="17">
        <v>0</v>
      </c>
      <c r="CP159" s="16" t="s">
        <v>93</v>
      </c>
    </row>
    <row r="160" spans="1:94" x14ac:dyDescent="0.25">
      <c r="A160" s="15" t="s">
        <v>790</v>
      </c>
      <c r="B160" s="16" t="s">
        <v>803</v>
      </c>
      <c r="C160" s="16" t="s">
        <v>804</v>
      </c>
      <c r="D160" s="16" t="s">
        <v>805</v>
      </c>
      <c r="E160" s="16" t="s">
        <v>98</v>
      </c>
      <c r="F160" s="16" t="s">
        <v>99</v>
      </c>
      <c r="G160" s="16" t="s">
        <v>175</v>
      </c>
      <c r="H160" s="17">
        <v>40</v>
      </c>
      <c r="I160" s="17">
        <v>13190</v>
      </c>
      <c r="J160" s="17">
        <v>9155</v>
      </c>
      <c r="K160" s="17">
        <v>4035</v>
      </c>
      <c r="L160" s="17">
        <v>660</v>
      </c>
      <c r="M160" s="17">
        <v>313559</v>
      </c>
      <c r="N160" s="17">
        <v>20</v>
      </c>
      <c r="O160" s="16" t="s">
        <v>101</v>
      </c>
      <c r="P160" s="17">
        <v>4432</v>
      </c>
      <c r="Q160" s="17">
        <v>475.09</v>
      </c>
      <c r="R160" s="17">
        <v>34.25</v>
      </c>
      <c r="S160" s="17">
        <v>659.5</v>
      </c>
      <c r="T160" s="17">
        <v>33.6</v>
      </c>
      <c r="U160" s="17">
        <v>1.77</v>
      </c>
      <c r="V160" s="16" t="s">
        <v>806</v>
      </c>
      <c r="W160" s="16" t="s">
        <v>98</v>
      </c>
      <c r="X160" s="16" t="s">
        <v>99</v>
      </c>
      <c r="Y160" s="16" t="s">
        <v>113</v>
      </c>
      <c r="Z160" s="17">
        <v>40</v>
      </c>
      <c r="AA160" s="17">
        <v>10922</v>
      </c>
      <c r="AB160" s="17">
        <v>7211</v>
      </c>
      <c r="AC160" s="17">
        <v>3711</v>
      </c>
      <c r="AD160" s="17">
        <v>693</v>
      </c>
      <c r="AE160" s="17">
        <v>249573</v>
      </c>
      <c r="AF160" s="17">
        <v>21</v>
      </c>
      <c r="AG160" s="16" t="s">
        <v>101</v>
      </c>
      <c r="AH160" s="17">
        <v>3603</v>
      </c>
      <c r="AI160" s="17">
        <v>360.13</v>
      </c>
      <c r="AJ160" s="17">
        <v>34.61</v>
      </c>
      <c r="AK160" s="17">
        <v>520.1</v>
      </c>
      <c r="AL160" s="17">
        <v>32.99</v>
      </c>
      <c r="AM160" s="17">
        <v>1.81</v>
      </c>
      <c r="AN160" s="16" t="s">
        <v>93</v>
      </c>
      <c r="AO160" s="16" t="s">
        <v>93</v>
      </c>
      <c r="AP160" s="16" t="s">
        <v>93</v>
      </c>
      <c r="AQ160" s="16" t="s">
        <v>93</v>
      </c>
      <c r="AR160" s="17">
        <v>0</v>
      </c>
      <c r="AS160" s="17">
        <v>0</v>
      </c>
      <c r="AT160" s="17">
        <v>0</v>
      </c>
      <c r="AU160" s="17">
        <v>0</v>
      </c>
      <c r="AV160" s="17">
        <v>0</v>
      </c>
      <c r="AW160" s="17">
        <v>0</v>
      </c>
      <c r="AX160" s="17">
        <v>0</v>
      </c>
      <c r="AY160" s="16" t="s">
        <v>93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6" t="s">
        <v>93</v>
      </c>
      <c r="BG160" s="16" t="s">
        <v>93</v>
      </c>
      <c r="BH160" s="16" t="s">
        <v>93</v>
      </c>
      <c r="BI160" s="16" t="s">
        <v>93</v>
      </c>
      <c r="BJ160" s="17">
        <v>0</v>
      </c>
      <c r="BK160" s="17">
        <v>0</v>
      </c>
      <c r="BL160" s="17">
        <v>0</v>
      </c>
      <c r="BM160" s="17">
        <v>0</v>
      </c>
      <c r="BN160" s="17">
        <v>0</v>
      </c>
      <c r="BO160" s="17">
        <v>0</v>
      </c>
      <c r="BP160" s="17">
        <v>0</v>
      </c>
      <c r="BQ160" s="16" t="s">
        <v>93</v>
      </c>
      <c r="BR160" s="17">
        <v>0</v>
      </c>
      <c r="BS160" s="17">
        <v>0</v>
      </c>
      <c r="BT160" s="17">
        <v>0</v>
      </c>
      <c r="BU160" s="17">
        <v>0</v>
      </c>
      <c r="BV160" s="17">
        <v>0</v>
      </c>
      <c r="BW160" s="17">
        <v>0</v>
      </c>
      <c r="BX160" s="16" t="s">
        <v>93</v>
      </c>
      <c r="BY160" s="16" t="s">
        <v>93</v>
      </c>
      <c r="BZ160" s="16" t="s">
        <v>93</v>
      </c>
      <c r="CA160" s="16" t="s">
        <v>93</v>
      </c>
      <c r="CB160" s="17">
        <v>0</v>
      </c>
      <c r="CC160" s="17">
        <v>0</v>
      </c>
      <c r="CD160" s="17">
        <v>0</v>
      </c>
      <c r="CE160" s="17">
        <v>0</v>
      </c>
      <c r="CF160" s="17">
        <v>0</v>
      </c>
      <c r="CG160" s="17">
        <v>0</v>
      </c>
      <c r="CH160" s="17">
        <v>0</v>
      </c>
      <c r="CI160" s="16" t="s">
        <v>93</v>
      </c>
      <c r="CJ160" s="17">
        <v>0</v>
      </c>
      <c r="CK160" s="17">
        <v>0</v>
      </c>
      <c r="CL160" s="17">
        <v>0</v>
      </c>
      <c r="CM160" s="17">
        <v>0</v>
      </c>
      <c r="CN160" s="17">
        <v>0</v>
      </c>
      <c r="CO160" s="17">
        <v>0</v>
      </c>
      <c r="CP160" s="16" t="s">
        <v>93</v>
      </c>
    </row>
    <row r="161" spans="1:94" x14ac:dyDescent="0.25">
      <c r="A161" s="15" t="s">
        <v>790</v>
      </c>
      <c r="B161" s="16" t="s">
        <v>807</v>
      </c>
      <c r="C161" s="16" t="s">
        <v>808</v>
      </c>
      <c r="D161" s="16" t="s">
        <v>809</v>
      </c>
      <c r="E161" s="16" t="s">
        <v>98</v>
      </c>
      <c r="F161" s="16" t="s">
        <v>99</v>
      </c>
      <c r="G161" s="16" t="s">
        <v>163</v>
      </c>
      <c r="H161" s="17">
        <v>40</v>
      </c>
      <c r="I161" s="17">
        <v>3900</v>
      </c>
      <c r="J161" s="17">
        <v>2000</v>
      </c>
      <c r="K161" s="17">
        <v>1900</v>
      </c>
      <c r="L161" s="17">
        <v>500</v>
      </c>
      <c r="M161" s="17">
        <v>45000</v>
      </c>
      <c r="N161" s="17">
        <v>20</v>
      </c>
      <c r="O161" s="16" t="s">
        <v>101</v>
      </c>
      <c r="P161" s="17">
        <v>1248</v>
      </c>
      <c r="Q161" s="17">
        <v>90</v>
      </c>
      <c r="R161" s="17">
        <v>22.5</v>
      </c>
      <c r="S161" s="17">
        <v>195</v>
      </c>
      <c r="T161" s="17">
        <v>32</v>
      </c>
      <c r="U161" s="17">
        <v>3.48</v>
      </c>
      <c r="V161" s="16" t="s">
        <v>810</v>
      </c>
      <c r="W161" s="16" t="s">
        <v>98</v>
      </c>
      <c r="X161" s="16" t="s">
        <v>99</v>
      </c>
      <c r="Y161" s="16" t="s">
        <v>163</v>
      </c>
      <c r="Z161" s="17">
        <v>40</v>
      </c>
      <c r="AA161" s="17">
        <v>4400</v>
      </c>
      <c r="AB161" s="17">
        <v>2400</v>
      </c>
      <c r="AC161" s="17">
        <v>2000</v>
      </c>
      <c r="AD161" s="17">
        <v>500</v>
      </c>
      <c r="AE161" s="17">
        <v>60500</v>
      </c>
      <c r="AF161" s="17">
        <v>20</v>
      </c>
      <c r="AG161" s="16" t="s">
        <v>101</v>
      </c>
      <c r="AH161" s="17">
        <v>1320</v>
      </c>
      <c r="AI161" s="17">
        <v>121</v>
      </c>
      <c r="AJ161" s="17">
        <v>25.21</v>
      </c>
      <c r="AK161" s="17">
        <v>220</v>
      </c>
      <c r="AL161" s="17">
        <v>30</v>
      </c>
      <c r="AM161" s="17">
        <v>2.73</v>
      </c>
      <c r="AN161" s="16" t="s">
        <v>93</v>
      </c>
      <c r="AO161" s="16" t="s">
        <v>93</v>
      </c>
      <c r="AP161" s="16" t="s">
        <v>93</v>
      </c>
      <c r="AQ161" s="16" t="s">
        <v>93</v>
      </c>
      <c r="AR161" s="17">
        <v>0</v>
      </c>
      <c r="AS161" s="17">
        <v>0</v>
      </c>
      <c r="AT161" s="17">
        <v>0</v>
      </c>
      <c r="AU161" s="17">
        <v>0</v>
      </c>
      <c r="AV161" s="17">
        <v>0</v>
      </c>
      <c r="AW161" s="17">
        <v>0</v>
      </c>
      <c r="AX161" s="17">
        <v>0</v>
      </c>
      <c r="AY161" s="16" t="s">
        <v>93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6" t="s">
        <v>93</v>
      </c>
      <c r="BG161" s="16" t="s">
        <v>93</v>
      </c>
      <c r="BH161" s="16" t="s">
        <v>93</v>
      </c>
      <c r="BI161" s="16" t="s">
        <v>93</v>
      </c>
      <c r="BJ161" s="17">
        <v>0</v>
      </c>
      <c r="BK161" s="17">
        <v>0</v>
      </c>
      <c r="BL161" s="17">
        <v>0</v>
      </c>
      <c r="BM161" s="17">
        <v>0</v>
      </c>
      <c r="BN161" s="17">
        <v>0</v>
      </c>
      <c r="BO161" s="17">
        <v>0</v>
      </c>
      <c r="BP161" s="17">
        <v>0</v>
      </c>
      <c r="BQ161" s="16" t="s">
        <v>93</v>
      </c>
      <c r="BR161" s="17">
        <v>0</v>
      </c>
      <c r="BS161" s="17">
        <v>0</v>
      </c>
      <c r="BT161" s="17">
        <v>0</v>
      </c>
      <c r="BU161" s="17">
        <v>0</v>
      </c>
      <c r="BV161" s="17">
        <v>0</v>
      </c>
      <c r="BW161" s="17">
        <v>0</v>
      </c>
      <c r="BX161" s="16" t="s">
        <v>93</v>
      </c>
      <c r="BY161" s="16" t="s">
        <v>93</v>
      </c>
      <c r="BZ161" s="16" t="s">
        <v>93</v>
      </c>
      <c r="CA161" s="16" t="s">
        <v>93</v>
      </c>
      <c r="CB161" s="17">
        <v>0</v>
      </c>
      <c r="CC161" s="17">
        <v>0</v>
      </c>
      <c r="CD161" s="17">
        <v>0</v>
      </c>
      <c r="CE161" s="17">
        <v>0</v>
      </c>
      <c r="CF161" s="17">
        <v>0</v>
      </c>
      <c r="CG161" s="17">
        <v>0</v>
      </c>
      <c r="CH161" s="17">
        <v>0</v>
      </c>
      <c r="CI161" s="16" t="s">
        <v>93</v>
      </c>
      <c r="CJ161" s="17">
        <v>0</v>
      </c>
      <c r="CK161" s="17">
        <v>0</v>
      </c>
      <c r="CL161" s="17">
        <v>0</v>
      </c>
      <c r="CM161" s="17">
        <v>0</v>
      </c>
      <c r="CN161" s="17">
        <v>0</v>
      </c>
      <c r="CO161" s="17">
        <v>0</v>
      </c>
      <c r="CP161" s="16" t="s">
        <v>93</v>
      </c>
    </row>
    <row r="162" spans="1:94" x14ac:dyDescent="0.25">
      <c r="A162" s="15" t="s">
        <v>790</v>
      </c>
      <c r="B162" s="16" t="s">
        <v>811</v>
      </c>
      <c r="C162" s="16" t="s">
        <v>812</v>
      </c>
      <c r="D162" s="16" t="s">
        <v>813</v>
      </c>
      <c r="E162" s="16" t="s">
        <v>98</v>
      </c>
      <c r="F162" s="16" t="s">
        <v>99</v>
      </c>
      <c r="G162" s="16" t="s">
        <v>127</v>
      </c>
      <c r="H162" s="17">
        <v>40</v>
      </c>
      <c r="I162" s="17">
        <v>16855</v>
      </c>
      <c r="J162" s="17">
        <v>10105</v>
      </c>
      <c r="K162" s="17">
        <v>6750</v>
      </c>
      <c r="L162" s="17">
        <v>585</v>
      </c>
      <c r="M162" s="17">
        <v>304200</v>
      </c>
      <c r="N162" s="17">
        <v>18</v>
      </c>
      <c r="O162" s="16" t="s">
        <v>101</v>
      </c>
      <c r="P162" s="17">
        <v>5395</v>
      </c>
      <c r="Q162" s="17">
        <v>520</v>
      </c>
      <c r="R162" s="17">
        <v>30.1</v>
      </c>
      <c r="S162" s="17">
        <v>936.39</v>
      </c>
      <c r="T162" s="17">
        <v>32.01</v>
      </c>
      <c r="U162" s="17">
        <v>2.2200000000000002</v>
      </c>
      <c r="V162" s="16" t="s">
        <v>814</v>
      </c>
      <c r="W162" s="16" t="s">
        <v>98</v>
      </c>
      <c r="X162" s="16" t="s">
        <v>99</v>
      </c>
      <c r="Y162" s="16" t="s">
        <v>120</v>
      </c>
      <c r="Z162" s="17">
        <v>40</v>
      </c>
      <c r="AA162" s="17">
        <v>14598</v>
      </c>
      <c r="AB162" s="17">
        <v>8700</v>
      </c>
      <c r="AC162" s="17">
        <v>5898</v>
      </c>
      <c r="AD162" s="17">
        <v>510</v>
      </c>
      <c r="AE162" s="17">
        <v>252200</v>
      </c>
      <c r="AF162" s="17">
        <v>16</v>
      </c>
      <c r="AG162" s="16" t="s">
        <v>101</v>
      </c>
      <c r="AH162" s="17">
        <v>4965</v>
      </c>
      <c r="AI162" s="17">
        <v>494.51</v>
      </c>
      <c r="AJ162" s="17">
        <v>28.99</v>
      </c>
      <c r="AK162" s="17">
        <v>912.38</v>
      </c>
      <c r="AL162" s="17">
        <v>34.01</v>
      </c>
      <c r="AM162" s="17">
        <v>2.4700000000000002</v>
      </c>
      <c r="AN162" s="16" t="s">
        <v>93</v>
      </c>
      <c r="AO162" s="16" t="s">
        <v>93</v>
      </c>
      <c r="AP162" s="16" t="s">
        <v>93</v>
      </c>
      <c r="AQ162" s="16" t="s">
        <v>93</v>
      </c>
      <c r="AR162" s="17">
        <v>0</v>
      </c>
      <c r="AS162" s="17">
        <v>0</v>
      </c>
      <c r="AT162" s="17">
        <v>0</v>
      </c>
      <c r="AU162" s="17">
        <v>0</v>
      </c>
      <c r="AV162" s="17">
        <v>0</v>
      </c>
      <c r="AW162" s="17">
        <v>0</v>
      </c>
      <c r="AX162" s="17">
        <v>0</v>
      </c>
      <c r="AY162" s="16" t="s">
        <v>93</v>
      </c>
      <c r="AZ162" s="17">
        <v>0</v>
      </c>
      <c r="BA162" s="17">
        <v>0</v>
      </c>
      <c r="BB162" s="17">
        <v>0</v>
      </c>
      <c r="BC162" s="17">
        <v>0</v>
      </c>
      <c r="BD162" s="17">
        <v>0</v>
      </c>
      <c r="BE162" s="17">
        <v>0</v>
      </c>
      <c r="BF162" s="16" t="s">
        <v>93</v>
      </c>
      <c r="BG162" s="16" t="s">
        <v>93</v>
      </c>
      <c r="BH162" s="16" t="s">
        <v>93</v>
      </c>
      <c r="BI162" s="16" t="s">
        <v>93</v>
      </c>
      <c r="BJ162" s="17">
        <v>0</v>
      </c>
      <c r="BK162" s="17">
        <v>0</v>
      </c>
      <c r="BL162" s="17">
        <v>0</v>
      </c>
      <c r="BM162" s="17">
        <v>0</v>
      </c>
      <c r="BN162" s="17">
        <v>0</v>
      </c>
      <c r="BO162" s="17">
        <v>0</v>
      </c>
      <c r="BP162" s="17">
        <v>0</v>
      </c>
      <c r="BQ162" s="16" t="s">
        <v>93</v>
      </c>
      <c r="BR162" s="17">
        <v>0</v>
      </c>
      <c r="BS162" s="17">
        <v>0</v>
      </c>
      <c r="BT162" s="17">
        <v>0</v>
      </c>
      <c r="BU162" s="17">
        <v>0</v>
      </c>
      <c r="BV162" s="17">
        <v>0</v>
      </c>
      <c r="BW162" s="17">
        <v>0</v>
      </c>
      <c r="BX162" s="16" t="s">
        <v>93</v>
      </c>
      <c r="BY162" s="16" t="s">
        <v>93</v>
      </c>
      <c r="BZ162" s="16" t="s">
        <v>93</v>
      </c>
      <c r="CA162" s="16" t="s">
        <v>93</v>
      </c>
      <c r="CB162" s="17">
        <v>0</v>
      </c>
      <c r="CC162" s="17">
        <v>0</v>
      </c>
      <c r="CD162" s="17">
        <v>0</v>
      </c>
      <c r="CE162" s="17">
        <v>0</v>
      </c>
      <c r="CF162" s="17">
        <v>0</v>
      </c>
      <c r="CG162" s="17">
        <v>0</v>
      </c>
      <c r="CH162" s="17">
        <v>0</v>
      </c>
      <c r="CI162" s="16" t="s">
        <v>93</v>
      </c>
      <c r="CJ162" s="17">
        <v>0</v>
      </c>
      <c r="CK162" s="17">
        <v>0</v>
      </c>
      <c r="CL162" s="17">
        <v>0</v>
      </c>
      <c r="CM162" s="17">
        <v>0</v>
      </c>
      <c r="CN162" s="17">
        <v>0</v>
      </c>
      <c r="CO162" s="17">
        <v>0</v>
      </c>
      <c r="CP162" s="16" t="s">
        <v>93</v>
      </c>
    </row>
    <row r="163" spans="1:94" x14ac:dyDescent="0.25">
      <c r="A163" s="15" t="s">
        <v>815</v>
      </c>
      <c r="B163" s="16" t="s">
        <v>816</v>
      </c>
      <c r="C163" s="16" t="s">
        <v>817</v>
      </c>
      <c r="D163" s="16" t="s">
        <v>818</v>
      </c>
      <c r="E163" s="16" t="s">
        <v>115</v>
      </c>
      <c r="F163" s="16" t="s">
        <v>99</v>
      </c>
      <c r="G163" s="16" t="s">
        <v>100</v>
      </c>
      <c r="H163" s="17">
        <v>15.4</v>
      </c>
      <c r="I163" s="17">
        <v>4075</v>
      </c>
      <c r="J163" s="17">
        <v>2750</v>
      </c>
      <c r="K163" s="17">
        <v>1325</v>
      </c>
      <c r="L163" s="17">
        <v>485</v>
      </c>
      <c r="M163" s="17">
        <v>48500</v>
      </c>
      <c r="N163" s="17">
        <v>29</v>
      </c>
      <c r="O163" s="16" t="s">
        <v>101</v>
      </c>
      <c r="P163" s="17">
        <v>1640</v>
      </c>
      <c r="Q163" s="17">
        <v>100</v>
      </c>
      <c r="R163" s="17">
        <v>17.64</v>
      </c>
      <c r="S163" s="17">
        <v>140.52000000000001</v>
      </c>
      <c r="T163" s="17">
        <v>40.25</v>
      </c>
      <c r="U163" s="17">
        <v>4.24</v>
      </c>
      <c r="V163" s="16" t="s">
        <v>819</v>
      </c>
      <c r="W163" s="16" t="s">
        <v>98</v>
      </c>
      <c r="X163" s="16" t="s">
        <v>99</v>
      </c>
      <c r="Y163" s="16" t="s">
        <v>113</v>
      </c>
      <c r="Z163" s="17">
        <v>40</v>
      </c>
      <c r="AA163" s="17">
        <v>4520</v>
      </c>
      <c r="AB163" s="17">
        <v>3500</v>
      </c>
      <c r="AC163" s="17">
        <v>1020</v>
      </c>
      <c r="AD163" s="17">
        <v>1155</v>
      </c>
      <c r="AE163" s="17">
        <v>115500</v>
      </c>
      <c r="AF163" s="17">
        <v>35</v>
      </c>
      <c r="AG163" s="16" t="s">
        <v>101</v>
      </c>
      <c r="AH163" s="17">
        <v>1802</v>
      </c>
      <c r="AI163" s="17">
        <v>100</v>
      </c>
      <c r="AJ163" s="17">
        <v>33</v>
      </c>
      <c r="AK163" s="17">
        <v>129.13999999999999</v>
      </c>
      <c r="AL163" s="17">
        <v>39.869999999999997</v>
      </c>
      <c r="AM163" s="17">
        <v>1.96</v>
      </c>
      <c r="AN163" s="16" t="s">
        <v>93</v>
      </c>
      <c r="AO163" s="16" t="s">
        <v>93</v>
      </c>
      <c r="AP163" s="16" t="s">
        <v>93</v>
      </c>
      <c r="AQ163" s="16" t="s">
        <v>93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6" t="s">
        <v>93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6" t="s">
        <v>93</v>
      </c>
      <c r="BG163" s="16" t="s">
        <v>93</v>
      </c>
      <c r="BH163" s="16" t="s">
        <v>93</v>
      </c>
      <c r="BI163" s="16" t="s">
        <v>93</v>
      </c>
      <c r="BJ163" s="17">
        <v>0</v>
      </c>
      <c r="BK163" s="17">
        <v>0</v>
      </c>
      <c r="BL163" s="17">
        <v>0</v>
      </c>
      <c r="BM163" s="17">
        <v>0</v>
      </c>
      <c r="BN163" s="17">
        <v>0</v>
      </c>
      <c r="BO163" s="17">
        <v>0</v>
      </c>
      <c r="BP163" s="17">
        <v>0</v>
      </c>
      <c r="BQ163" s="16" t="s">
        <v>93</v>
      </c>
      <c r="BR163" s="17">
        <v>0</v>
      </c>
      <c r="BS163" s="17">
        <v>0</v>
      </c>
      <c r="BT163" s="17">
        <v>0</v>
      </c>
      <c r="BU163" s="17">
        <v>0</v>
      </c>
      <c r="BV163" s="17">
        <v>0</v>
      </c>
      <c r="BW163" s="17">
        <v>0</v>
      </c>
      <c r="BX163" s="16" t="s">
        <v>93</v>
      </c>
      <c r="BY163" s="16" t="s">
        <v>93</v>
      </c>
      <c r="BZ163" s="16" t="s">
        <v>93</v>
      </c>
      <c r="CA163" s="16" t="s">
        <v>93</v>
      </c>
      <c r="CB163" s="17">
        <v>0</v>
      </c>
      <c r="CC163" s="17">
        <v>0</v>
      </c>
      <c r="CD163" s="17">
        <v>0</v>
      </c>
      <c r="CE163" s="17">
        <v>0</v>
      </c>
      <c r="CF163" s="17">
        <v>0</v>
      </c>
      <c r="CG163" s="17">
        <v>0</v>
      </c>
      <c r="CH163" s="17">
        <v>0</v>
      </c>
      <c r="CI163" s="16" t="s">
        <v>93</v>
      </c>
      <c r="CJ163" s="17">
        <v>0</v>
      </c>
      <c r="CK163" s="17">
        <v>0</v>
      </c>
      <c r="CL163" s="17">
        <v>0</v>
      </c>
      <c r="CM163" s="17">
        <v>0</v>
      </c>
      <c r="CN163" s="17">
        <v>0</v>
      </c>
      <c r="CO163" s="17">
        <v>0</v>
      </c>
      <c r="CP163" s="16" t="s">
        <v>93</v>
      </c>
    </row>
    <row r="164" spans="1:94" x14ac:dyDescent="0.25">
      <c r="A164" s="15" t="s">
        <v>731</v>
      </c>
      <c r="B164" s="16" t="s">
        <v>820</v>
      </c>
      <c r="C164" s="16" t="s">
        <v>821</v>
      </c>
      <c r="D164" s="16" t="s">
        <v>822</v>
      </c>
      <c r="E164" s="16" t="s">
        <v>115</v>
      </c>
      <c r="F164" s="16" t="s">
        <v>99</v>
      </c>
      <c r="G164" s="16" t="s">
        <v>100</v>
      </c>
      <c r="H164" s="17">
        <v>8.8000000000000007</v>
      </c>
      <c r="I164" s="17">
        <v>15505</v>
      </c>
      <c r="J164" s="17">
        <v>10780</v>
      </c>
      <c r="K164" s="17">
        <v>4725</v>
      </c>
      <c r="L164" s="17">
        <v>308</v>
      </c>
      <c r="M164" s="17">
        <v>83468</v>
      </c>
      <c r="N164" s="17">
        <v>35</v>
      </c>
      <c r="O164" s="16" t="s">
        <v>101</v>
      </c>
      <c r="P164" s="17">
        <v>3566</v>
      </c>
      <c r="Q164" s="17">
        <v>271</v>
      </c>
      <c r="R164" s="17">
        <v>7.74</v>
      </c>
      <c r="S164" s="17">
        <v>443</v>
      </c>
      <c r="T164" s="17">
        <v>23</v>
      </c>
      <c r="U164" s="17">
        <v>5.35</v>
      </c>
      <c r="V164" s="16" t="s">
        <v>823</v>
      </c>
      <c r="W164" s="16" t="s">
        <v>98</v>
      </c>
      <c r="X164" s="16" t="s">
        <v>99</v>
      </c>
      <c r="Y164" s="16" t="s">
        <v>127</v>
      </c>
      <c r="Z164" s="17">
        <v>40</v>
      </c>
      <c r="AA164" s="17">
        <v>17003</v>
      </c>
      <c r="AB164" s="17">
        <v>11325</v>
      </c>
      <c r="AC164" s="17">
        <v>5678</v>
      </c>
      <c r="AD164" s="17">
        <v>516</v>
      </c>
      <c r="AE164" s="17">
        <v>371520</v>
      </c>
      <c r="AF164" s="17">
        <v>15</v>
      </c>
      <c r="AG164" s="16" t="s">
        <v>101</v>
      </c>
      <c r="AH164" s="17">
        <v>6440</v>
      </c>
      <c r="AI164" s="17">
        <v>720</v>
      </c>
      <c r="AJ164" s="17">
        <v>32.81</v>
      </c>
      <c r="AK164" s="17">
        <v>1133.53</v>
      </c>
      <c r="AL164" s="17">
        <v>37.880000000000003</v>
      </c>
      <c r="AM164" s="17">
        <v>2.17</v>
      </c>
      <c r="AN164" s="16" t="s">
        <v>93</v>
      </c>
      <c r="AO164" s="16" t="s">
        <v>93</v>
      </c>
      <c r="AP164" s="16" t="s">
        <v>93</v>
      </c>
      <c r="AQ164" s="16" t="s">
        <v>93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6" t="s">
        <v>93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6" t="s">
        <v>93</v>
      </c>
      <c r="BG164" s="16" t="s">
        <v>93</v>
      </c>
      <c r="BH164" s="16" t="s">
        <v>93</v>
      </c>
      <c r="BI164" s="16" t="s">
        <v>93</v>
      </c>
      <c r="BJ164" s="17">
        <v>0</v>
      </c>
      <c r="BK164" s="17">
        <v>0</v>
      </c>
      <c r="BL164" s="17">
        <v>0</v>
      </c>
      <c r="BM164" s="17">
        <v>0</v>
      </c>
      <c r="BN164" s="17">
        <v>0</v>
      </c>
      <c r="BO164" s="17">
        <v>0</v>
      </c>
      <c r="BP164" s="17">
        <v>0</v>
      </c>
      <c r="BQ164" s="16" t="s">
        <v>93</v>
      </c>
      <c r="BR164" s="17">
        <v>0</v>
      </c>
      <c r="BS164" s="17">
        <v>0</v>
      </c>
      <c r="BT164" s="17">
        <v>0</v>
      </c>
      <c r="BU164" s="17">
        <v>0</v>
      </c>
      <c r="BV164" s="17">
        <v>0</v>
      </c>
      <c r="BW164" s="17">
        <v>0</v>
      </c>
      <c r="BX164" s="16" t="s">
        <v>93</v>
      </c>
      <c r="BY164" s="16" t="s">
        <v>93</v>
      </c>
      <c r="BZ164" s="16" t="s">
        <v>93</v>
      </c>
      <c r="CA164" s="16" t="s">
        <v>93</v>
      </c>
      <c r="CB164" s="17">
        <v>0</v>
      </c>
      <c r="CC164" s="17">
        <v>0</v>
      </c>
      <c r="CD164" s="17">
        <v>0</v>
      </c>
      <c r="CE164" s="17">
        <v>0</v>
      </c>
      <c r="CF164" s="17">
        <v>0</v>
      </c>
      <c r="CG164" s="17">
        <v>0</v>
      </c>
      <c r="CH164" s="17">
        <v>0</v>
      </c>
      <c r="CI164" s="16" t="s">
        <v>93</v>
      </c>
      <c r="CJ164" s="17">
        <v>0</v>
      </c>
      <c r="CK164" s="17">
        <v>0</v>
      </c>
      <c r="CL164" s="17">
        <v>0</v>
      </c>
      <c r="CM164" s="17">
        <v>0</v>
      </c>
      <c r="CN164" s="17">
        <v>0</v>
      </c>
      <c r="CO164" s="17">
        <v>0</v>
      </c>
      <c r="CP164" s="16" t="s">
        <v>93</v>
      </c>
    </row>
    <row r="165" spans="1:94" x14ac:dyDescent="0.25">
      <c r="A165" s="15" t="s">
        <v>824</v>
      </c>
      <c r="B165" s="16" t="s">
        <v>825</v>
      </c>
      <c r="C165" s="16" t="s">
        <v>826</v>
      </c>
      <c r="D165" s="16" t="s">
        <v>827</v>
      </c>
      <c r="E165" s="16" t="s">
        <v>115</v>
      </c>
      <c r="F165" s="16" t="s">
        <v>99</v>
      </c>
      <c r="G165" s="16" t="s">
        <v>100</v>
      </c>
      <c r="H165" s="17">
        <v>12.4</v>
      </c>
      <c r="I165" s="17">
        <v>1425</v>
      </c>
      <c r="J165" s="17">
        <v>724</v>
      </c>
      <c r="K165" s="17">
        <v>701</v>
      </c>
      <c r="L165" s="17">
        <v>1152</v>
      </c>
      <c r="M165" s="17">
        <v>13032</v>
      </c>
      <c r="N165" s="17">
        <v>64</v>
      </c>
      <c r="O165" s="16" t="s">
        <v>101</v>
      </c>
      <c r="P165" s="17">
        <v>459</v>
      </c>
      <c r="Q165" s="17">
        <v>11.31</v>
      </c>
      <c r="R165" s="17">
        <v>18</v>
      </c>
      <c r="S165" s="17">
        <v>22.27</v>
      </c>
      <c r="T165" s="17">
        <v>32.21</v>
      </c>
      <c r="U165" s="17">
        <v>4.41</v>
      </c>
      <c r="V165" s="16" t="s">
        <v>828</v>
      </c>
      <c r="W165" s="16" t="s">
        <v>115</v>
      </c>
      <c r="X165" s="16" t="s">
        <v>99</v>
      </c>
      <c r="Y165" s="16" t="s">
        <v>100</v>
      </c>
      <c r="Z165" s="17">
        <v>12.4</v>
      </c>
      <c r="AA165" s="17">
        <v>1413</v>
      </c>
      <c r="AB165" s="17">
        <v>718</v>
      </c>
      <c r="AC165" s="17">
        <v>695</v>
      </c>
      <c r="AD165" s="17">
        <v>1152</v>
      </c>
      <c r="AE165" s="17">
        <v>12924</v>
      </c>
      <c r="AF165" s="17">
        <v>64</v>
      </c>
      <c r="AG165" s="16" t="s">
        <v>101</v>
      </c>
      <c r="AH165" s="17">
        <v>446</v>
      </c>
      <c r="AI165" s="17">
        <v>11.22</v>
      </c>
      <c r="AJ165" s="17">
        <v>18</v>
      </c>
      <c r="AK165" s="17">
        <v>22.08</v>
      </c>
      <c r="AL165" s="17">
        <v>31.56</v>
      </c>
      <c r="AM165" s="17">
        <v>4.32</v>
      </c>
      <c r="AN165" s="16" t="s">
        <v>93</v>
      </c>
      <c r="AO165" s="16" t="s">
        <v>93</v>
      </c>
      <c r="AP165" s="16" t="s">
        <v>93</v>
      </c>
      <c r="AQ165" s="16" t="s">
        <v>93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6" t="s">
        <v>93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6" t="s">
        <v>93</v>
      </c>
      <c r="BG165" s="16" t="s">
        <v>93</v>
      </c>
      <c r="BH165" s="16" t="s">
        <v>93</v>
      </c>
      <c r="BI165" s="16" t="s">
        <v>93</v>
      </c>
      <c r="BJ165" s="17">
        <v>0</v>
      </c>
      <c r="BK165" s="17">
        <v>0</v>
      </c>
      <c r="BL165" s="17">
        <v>0</v>
      </c>
      <c r="BM165" s="17">
        <v>0</v>
      </c>
      <c r="BN165" s="17">
        <v>0</v>
      </c>
      <c r="BO165" s="17">
        <v>0</v>
      </c>
      <c r="BP165" s="17">
        <v>0</v>
      </c>
      <c r="BQ165" s="16" t="s">
        <v>93</v>
      </c>
      <c r="BR165" s="17">
        <v>0</v>
      </c>
      <c r="BS165" s="17">
        <v>0</v>
      </c>
      <c r="BT165" s="17">
        <v>0</v>
      </c>
      <c r="BU165" s="17">
        <v>0</v>
      </c>
      <c r="BV165" s="17">
        <v>0</v>
      </c>
      <c r="BW165" s="17">
        <v>0</v>
      </c>
      <c r="BX165" s="16" t="s">
        <v>93</v>
      </c>
      <c r="BY165" s="16" t="s">
        <v>93</v>
      </c>
      <c r="BZ165" s="16" t="s">
        <v>93</v>
      </c>
      <c r="CA165" s="16" t="s">
        <v>93</v>
      </c>
      <c r="CB165" s="17">
        <v>0</v>
      </c>
      <c r="CC165" s="17">
        <v>0</v>
      </c>
      <c r="CD165" s="17">
        <v>0</v>
      </c>
      <c r="CE165" s="17">
        <v>0</v>
      </c>
      <c r="CF165" s="17">
        <v>0</v>
      </c>
      <c r="CG165" s="17">
        <v>0</v>
      </c>
      <c r="CH165" s="17">
        <v>0</v>
      </c>
      <c r="CI165" s="16" t="s">
        <v>93</v>
      </c>
      <c r="CJ165" s="17">
        <v>0</v>
      </c>
      <c r="CK165" s="17">
        <v>0</v>
      </c>
      <c r="CL165" s="17">
        <v>0</v>
      </c>
      <c r="CM165" s="17">
        <v>0</v>
      </c>
      <c r="CN165" s="17">
        <v>0</v>
      </c>
      <c r="CO165" s="17">
        <v>0</v>
      </c>
      <c r="CP165" s="16" t="s">
        <v>93</v>
      </c>
    </row>
    <row r="166" spans="1:94" x14ac:dyDescent="0.25">
      <c r="A166" s="15" t="s">
        <v>409</v>
      </c>
      <c r="B166" s="16" t="s">
        <v>829</v>
      </c>
      <c r="C166" s="16" t="s">
        <v>830</v>
      </c>
      <c r="D166" s="16" t="s">
        <v>831</v>
      </c>
      <c r="E166" s="16" t="s">
        <v>115</v>
      </c>
      <c r="F166" s="16" t="s">
        <v>99</v>
      </c>
      <c r="G166" s="16" t="s">
        <v>175</v>
      </c>
      <c r="H166" s="17">
        <v>15.4</v>
      </c>
      <c r="I166" s="17">
        <v>10200</v>
      </c>
      <c r="J166" s="17">
        <v>5100</v>
      </c>
      <c r="K166" s="17">
        <v>5100</v>
      </c>
      <c r="L166" s="17">
        <v>6375</v>
      </c>
      <c r="M166" s="17">
        <v>76500</v>
      </c>
      <c r="N166" s="17">
        <v>425</v>
      </c>
      <c r="O166" s="16" t="s">
        <v>101</v>
      </c>
      <c r="P166" s="17">
        <v>2040</v>
      </c>
      <c r="Q166" s="17">
        <v>12</v>
      </c>
      <c r="R166" s="17">
        <v>15</v>
      </c>
      <c r="S166" s="17">
        <v>24</v>
      </c>
      <c r="T166" s="17">
        <v>20</v>
      </c>
      <c r="U166" s="17">
        <v>3.34</v>
      </c>
      <c r="V166" s="16" t="s">
        <v>832</v>
      </c>
      <c r="W166" s="16" t="s">
        <v>115</v>
      </c>
      <c r="X166" s="16" t="s">
        <v>99</v>
      </c>
      <c r="Y166" s="16" t="s">
        <v>163</v>
      </c>
      <c r="Z166" s="17">
        <v>15.4</v>
      </c>
      <c r="AA166" s="17">
        <v>10784</v>
      </c>
      <c r="AB166" s="17">
        <v>5392</v>
      </c>
      <c r="AC166" s="17">
        <v>5392</v>
      </c>
      <c r="AD166" s="17">
        <v>5055</v>
      </c>
      <c r="AE166" s="17">
        <v>80880</v>
      </c>
      <c r="AF166" s="17">
        <v>337</v>
      </c>
      <c r="AG166" s="16" t="s">
        <v>101</v>
      </c>
      <c r="AH166" s="17">
        <v>2426</v>
      </c>
      <c r="AI166" s="17">
        <v>16</v>
      </c>
      <c r="AJ166" s="17">
        <v>15</v>
      </c>
      <c r="AK166" s="17">
        <v>32</v>
      </c>
      <c r="AL166" s="17">
        <v>22.5</v>
      </c>
      <c r="AM166" s="17">
        <v>3.76</v>
      </c>
      <c r="AN166" s="16" t="s">
        <v>93</v>
      </c>
      <c r="AO166" s="16" t="s">
        <v>93</v>
      </c>
      <c r="AP166" s="16" t="s">
        <v>93</v>
      </c>
      <c r="AQ166" s="16" t="s">
        <v>93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6" t="s">
        <v>93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6" t="s">
        <v>93</v>
      </c>
      <c r="BG166" s="16" t="s">
        <v>93</v>
      </c>
      <c r="BH166" s="16" t="s">
        <v>93</v>
      </c>
      <c r="BI166" s="16" t="s">
        <v>93</v>
      </c>
      <c r="BJ166" s="17">
        <v>0</v>
      </c>
      <c r="BK166" s="17">
        <v>0</v>
      </c>
      <c r="BL166" s="17">
        <v>0</v>
      </c>
      <c r="BM166" s="17">
        <v>0</v>
      </c>
      <c r="BN166" s="17">
        <v>0</v>
      </c>
      <c r="BO166" s="17">
        <v>0</v>
      </c>
      <c r="BP166" s="17">
        <v>0</v>
      </c>
      <c r="BQ166" s="16" t="s">
        <v>93</v>
      </c>
      <c r="BR166" s="17">
        <v>0</v>
      </c>
      <c r="BS166" s="17">
        <v>0</v>
      </c>
      <c r="BT166" s="17">
        <v>0</v>
      </c>
      <c r="BU166" s="17">
        <v>0</v>
      </c>
      <c r="BV166" s="17">
        <v>0</v>
      </c>
      <c r="BW166" s="17">
        <v>0</v>
      </c>
      <c r="BX166" s="16" t="s">
        <v>93</v>
      </c>
      <c r="BY166" s="16" t="s">
        <v>93</v>
      </c>
      <c r="BZ166" s="16" t="s">
        <v>93</v>
      </c>
      <c r="CA166" s="16" t="s">
        <v>93</v>
      </c>
      <c r="CB166" s="17">
        <v>0</v>
      </c>
      <c r="CC166" s="17">
        <v>0</v>
      </c>
      <c r="CD166" s="17">
        <v>0</v>
      </c>
      <c r="CE166" s="17">
        <v>0</v>
      </c>
      <c r="CF166" s="17">
        <v>0</v>
      </c>
      <c r="CG166" s="17">
        <v>0</v>
      </c>
      <c r="CH166" s="17">
        <v>0</v>
      </c>
      <c r="CI166" s="16" t="s">
        <v>93</v>
      </c>
      <c r="CJ166" s="17">
        <v>0</v>
      </c>
      <c r="CK166" s="17">
        <v>0</v>
      </c>
      <c r="CL166" s="17">
        <v>0</v>
      </c>
      <c r="CM166" s="17">
        <v>0</v>
      </c>
      <c r="CN166" s="17">
        <v>0</v>
      </c>
      <c r="CO166" s="17">
        <v>0</v>
      </c>
      <c r="CP166" s="16" t="s">
        <v>93</v>
      </c>
    </row>
    <row r="167" spans="1:94" x14ac:dyDescent="0.25">
      <c r="A167" s="15" t="s">
        <v>409</v>
      </c>
      <c r="B167" s="16" t="s">
        <v>833</v>
      </c>
      <c r="C167" s="16" t="s">
        <v>834</v>
      </c>
      <c r="D167" s="16" t="s">
        <v>835</v>
      </c>
      <c r="E167" s="16" t="s">
        <v>115</v>
      </c>
      <c r="F167" s="16" t="s">
        <v>99</v>
      </c>
      <c r="G167" s="16" t="s">
        <v>127</v>
      </c>
      <c r="H167" s="17">
        <v>13.6</v>
      </c>
      <c r="I167" s="17">
        <v>15356</v>
      </c>
      <c r="J167" s="17">
        <v>7678</v>
      </c>
      <c r="K167" s="17">
        <v>7678</v>
      </c>
      <c r="L167" s="17">
        <v>1189</v>
      </c>
      <c r="M167" s="17">
        <v>157399</v>
      </c>
      <c r="N167" s="17">
        <v>58</v>
      </c>
      <c r="O167" s="16" t="s">
        <v>101</v>
      </c>
      <c r="P167" s="17">
        <v>3944</v>
      </c>
      <c r="Q167" s="17">
        <v>132.38</v>
      </c>
      <c r="R167" s="17">
        <v>20.5</v>
      </c>
      <c r="S167" s="17">
        <v>264.76</v>
      </c>
      <c r="T167" s="17">
        <v>25.68</v>
      </c>
      <c r="U167" s="17">
        <v>3.14</v>
      </c>
      <c r="V167" s="16" t="s">
        <v>836</v>
      </c>
      <c r="W167" s="16" t="s">
        <v>115</v>
      </c>
      <c r="X167" s="16" t="s">
        <v>99</v>
      </c>
      <c r="Y167" s="16" t="s">
        <v>127</v>
      </c>
      <c r="Z167" s="17">
        <v>13.6</v>
      </c>
      <c r="AA167" s="17">
        <v>16752</v>
      </c>
      <c r="AB167" s="17">
        <v>8376</v>
      </c>
      <c r="AC167" s="17">
        <v>8376</v>
      </c>
      <c r="AD167" s="17">
        <v>1312</v>
      </c>
      <c r="AE167" s="17">
        <v>171708</v>
      </c>
      <c r="AF167" s="17">
        <v>64</v>
      </c>
      <c r="AG167" s="16" t="s">
        <v>101</v>
      </c>
      <c r="AH167" s="17">
        <v>4288</v>
      </c>
      <c r="AI167" s="17">
        <v>130.88</v>
      </c>
      <c r="AJ167" s="17">
        <v>20.5</v>
      </c>
      <c r="AK167" s="17">
        <v>261.75</v>
      </c>
      <c r="AL167" s="17">
        <v>25.6</v>
      </c>
      <c r="AM167" s="17">
        <v>3.13</v>
      </c>
      <c r="AN167" s="16" t="s">
        <v>93</v>
      </c>
      <c r="AO167" s="16" t="s">
        <v>93</v>
      </c>
      <c r="AP167" s="16" t="s">
        <v>93</v>
      </c>
      <c r="AQ167" s="16" t="s">
        <v>93</v>
      </c>
      <c r="AR167" s="17">
        <v>0</v>
      </c>
      <c r="AS167" s="17">
        <v>0</v>
      </c>
      <c r="AT167" s="17">
        <v>0</v>
      </c>
      <c r="AU167" s="17">
        <v>0</v>
      </c>
      <c r="AV167" s="17">
        <v>0</v>
      </c>
      <c r="AW167" s="17">
        <v>0</v>
      </c>
      <c r="AX167" s="17">
        <v>0</v>
      </c>
      <c r="AY167" s="16" t="s">
        <v>93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6" t="s">
        <v>93</v>
      </c>
      <c r="BG167" s="16" t="s">
        <v>93</v>
      </c>
      <c r="BH167" s="16" t="s">
        <v>93</v>
      </c>
      <c r="BI167" s="16" t="s">
        <v>93</v>
      </c>
      <c r="BJ167" s="17">
        <v>0</v>
      </c>
      <c r="BK167" s="17">
        <v>0</v>
      </c>
      <c r="BL167" s="17">
        <v>0</v>
      </c>
      <c r="BM167" s="17">
        <v>0</v>
      </c>
      <c r="BN167" s="17">
        <v>0</v>
      </c>
      <c r="BO167" s="17">
        <v>0</v>
      </c>
      <c r="BP167" s="17">
        <v>0</v>
      </c>
      <c r="BQ167" s="16" t="s">
        <v>93</v>
      </c>
      <c r="BR167" s="17">
        <v>0</v>
      </c>
      <c r="BS167" s="17">
        <v>0</v>
      </c>
      <c r="BT167" s="17">
        <v>0</v>
      </c>
      <c r="BU167" s="17">
        <v>0</v>
      </c>
      <c r="BV167" s="17">
        <v>0</v>
      </c>
      <c r="BW167" s="17">
        <v>0</v>
      </c>
      <c r="BX167" s="16" t="s">
        <v>93</v>
      </c>
      <c r="BY167" s="16" t="s">
        <v>93</v>
      </c>
      <c r="BZ167" s="16" t="s">
        <v>93</v>
      </c>
      <c r="CA167" s="16" t="s">
        <v>93</v>
      </c>
      <c r="CB167" s="17">
        <v>0</v>
      </c>
      <c r="CC167" s="17">
        <v>0</v>
      </c>
      <c r="CD167" s="17">
        <v>0</v>
      </c>
      <c r="CE167" s="17">
        <v>0</v>
      </c>
      <c r="CF167" s="17">
        <v>0</v>
      </c>
      <c r="CG167" s="17">
        <v>0</v>
      </c>
      <c r="CH167" s="17">
        <v>0</v>
      </c>
      <c r="CI167" s="16" t="s">
        <v>93</v>
      </c>
      <c r="CJ167" s="17">
        <v>0</v>
      </c>
      <c r="CK167" s="17">
        <v>0</v>
      </c>
      <c r="CL167" s="17">
        <v>0</v>
      </c>
      <c r="CM167" s="17">
        <v>0</v>
      </c>
      <c r="CN167" s="17">
        <v>0</v>
      </c>
      <c r="CO167" s="17">
        <v>0</v>
      </c>
      <c r="CP167" s="16" t="s">
        <v>93</v>
      </c>
    </row>
    <row r="168" spans="1:94" x14ac:dyDescent="0.25">
      <c r="A168" s="15" t="s">
        <v>426</v>
      </c>
      <c r="B168" s="16" t="s">
        <v>837</v>
      </c>
      <c r="C168" s="16" t="s">
        <v>838</v>
      </c>
      <c r="D168" s="16" t="s">
        <v>839</v>
      </c>
      <c r="E168" s="16" t="s">
        <v>98</v>
      </c>
      <c r="F168" s="16" t="s">
        <v>99</v>
      </c>
      <c r="G168" s="16" t="s">
        <v>100</v>
      </c>
      <c r="H168" s="17">
        <v>34</v>
      </c>
      <c r="I168" s="17">
        <v>19256</v>
      </c>
      <c r="J168" s="17">
        <v>17823</v>
      </c>
      <c r="K168" s="17">
        <v>1433</v>
      </c>
      <c r="L168" s="17">
        <v>1534</v>
      </c>
      <c r="M168" s="17">
        <v>608998</v>
      </c>
      <c r="N168" s="17">
        <v>48</v>
      </c>
      <c r="O168" s="16" t="s">
        <v>101</v>
      </c>
      <c r="P168" s="17">
        <v>5469</v>
      </c>
      <c r="Q168" s="17">
        <v>397</v>
      </c>
      <c r="R168" s="17">
        <v>34.17</v>
      </c>
      <c r="S168" s="17">
        <v>401.17</v>
      </c>
      <c r="T168" s="17">
        <v>28.4</v>
      </c>
      <c r="U168" s="17">
        <v>1.1299999999999999</v>
      </c>
      <c r="V168" s="16" t="s">
        <v>840</v>
      </c>
      <c r="W168" s="16" t="s">
        <v>98</v>
      </c>
      <c r="X168" s="16" t="s">
        <v>99</v>
      </c>
      <c r="Y168" s="16" t="s">
        <v>113</v>
      </c>
      <c r="Z168" s="17">
        <v>34</v>
      </c>
      <c r="AA168" s="17">
        <v>11472</v>
      </c>
      <c r="AB168" s="17">
        <v>10926</v>
      </c>
      <c r="AC168" s="17">
        <v>546</v>
      </c>
      <c r="AD168" s="17">
        <v>3035</v>
      </c>
      <c r="AE168" s="17">
        <v>206380</v>
      </c>
      <c r="AF168" s="17">
        <v>160</v>
      </c>
      <c r="AG168" s="16" t="s">
        <v>101</v>
      </c>
      <c r="AH168" s="17">
        <v>3671</v>
      </c>
      <c r="AI168" s="17">
        <v>68</v>
      </c>
      <c r="AJ168" s="17">
        <v>18.89</v>
      </c>
      <c r="AK168" s="17">
        <v>71.7</v>
      </c>
      <c r="AL168" s="17">
        <v>32</v>
      </c>
      <c r="AM168" s="17">
        <v>2.23</v>
      </c>
      <c r="AN168" s="16" t="s">
        <v>93</v>
      </c>
      <c r="AO168" s="16" t="s">
        <v>93</v>
      </c>
      <c r="AP168" s="16" t="s">
        <v>93</v>
      </c>
      <c r="AQ168" s="16" t="s">
        <v>93</v>
      </c>
      <c r="AR168" s="17">
        <v>0</v>
      </c>
      <c r="AS168" s="17">
        <v>0</v>
      </c>
      <c r="AT168" s="17">
        <v>0</v>
      </c>
      <c r="AU168" s="17">
        <v>0</v>
      </c>
      <c r="AV168" s="17">
        <v>0</v>
      </c>
      <c r="AW168" s="17">
        <v>0</v>
      </c>
      <c r="AX168" s="17">
        <v>0</v>
      </c>
      <c r="AY168" s="16" t="s">
        <v>93</v>
      </c>
      <c r="AZ168" s="17">
        <v>0</v>
      </c>
      <c r="BA168" s="17">
        <v>0</v>
      </c>
      <c r="BB168" s="17">
        <v>0</v>
      </c>
      <c r="BC168" s="17">
        <v>0</v>
      </c>
      <c r="BD168" s="17">
        <v>0</v>
      </c>
      <c r="BE168" s="17">
        <v>0</v>
      </c>
      <c r="BF168" s="16" t="s">
        <v>93</v>
      </c>
      <c r="BG168" s="16" t="s">
        <v>93</v>
      </c>
      <c r="BH168" s="16" t="s">
        <v>93</v>
      </c>
      <c r="BI168" s="16" t="s">
        <v>93</v>
      </c>
      <c r="BJ168" s="17">
        <v>0</v>
      </c>
      <c r="BK168" s="17">
        <v>0</v>
      </c>
      <c r="BL168" s="17">
        <v>0</v>
      </c>
      <c r="BM168" s="17">
        <v>0</v>
      </c>
      <c r="BN168" s="17">
        <v>0</v>
      </c>
      <c r="BO168" s="17">
        <v>0</v>
      </c>
      <c r="BP168" s="17">
        <v>0</v>
      </c>
      <c r="BQ168" s="16" t="s">
        <v>93</v>
      </c>
      <c r="BR168" s="17">
        <v>0</v>
      </c>
      <c r="BS168" s="17">
        <v>0</v>
      </c>
      <c r="BT168" s="17">
        <v>0</v>
      </c>
      <c r="BU168" s="17">
        <v>0</v>
      </c>
      <c r="BV168" s="17">
        <v>0</v>
      </c>
      <c r="BW168" s="17">
        <v>0</v>
      </c>
      <c r="BX168" s="16" t="s">
        <v>93</v>
      </c>
      <c r="BY168" s="16" t="s">
        <v>93</v>
      </c>
      <c r="BZ168" s="16" t="s">
        <v>93</v>
      </c>
      <c r="CA168" s="16" t="s">
        <v>93</v>
      </c>
      <c r="CB168" s="17">
        <v>0</v>
      </c>
      <c r="CC168" s="17">
        <v>0</v>
      </c>
      <c r="CD168" s="17">
        <v>0</v>
      </c>
      <c r="CE168" s="17">
        <v>0</v>
      </c>
      <c r="CF168" s="17">
        <v>0</v>
      </c>
      <c r="CG168" s="17">
        <v>0</v>
      </c>
      <c r="CH168" s="17">
        <v>0</v>
      </c>
      <c r="CI168" s="16" t="s">
        <v>93</v>
      </c>
      <c r="CJ168" s="17">
        <v>0</v>
      </c>
      <c r="CK168" s="17">
        <v>0</v>
      </c>
      <c r="CL168" s="17">
        <v>0</v>
      </c>
      <c r="CM168" s="17">
        <v>0</v>
      </c>
      <c r="CN168" s="17">
        <v>0</v>
      </c>
      <c r="CO168" s="17">
        <v>0</v>
      </c>
      <c r="CP168" s="16" t="s">
        <v>93</v>
      </c>
    </row>
    <row r="169" spans="1:94" x14ac:dyDescent="0.25">
      <c r="A169" s="15" t="s">
        <v>426</v>
      </c>
      <c r="B169" s="16" t="s">
        <v>841</v>
      </c>
      <c r="C169" s="16" t="s">
        <v>842</v>
      </c>
      <c r="D169" s="16" t="s">
        <v>843</v>
      </c>
      <c r="E169" s="16" t="s">
        <v>98</v>
      </c>
      <c r="F169" s="16" t="s">
        <v>99</v>
      </c>
      <c r="G169" s="16" t="s">
        <v>100</v>
      </c>
      <c r="H169" s="17">
        <v>32</v>
      </c>
      <c r="I169" s="17">
        <v>14795</v>
      </c>
      <c r="J169" s="17">
        <v>14088</v>
      </c>
      <c r="K169" s="17">
        <v>707</v>
      </c>
      <c r="L169" s="17">
        <v>2178</v>
      </c>
      <c r="M169" s="17">
        <v>300564</v>
      </c>
      <c r="N169" s="17">
        <v>102</v>
      </c>
      <c r="O169" s="16" t="s">
        <v>101</v>
      </c>
      <c r="P169" s="17">
        <v>3817</v>
      </c>
      <c r="Q169" s="17">
        <v>138</v>
      </c>
      <c r="R169" s="17">
        <v>21.33</v>
      </c>
      <c r="S169" s="17">
        <v>145.05000000000001</v>
      </c>
      <c r="T169" s="17">
        <v>25.8</v>
      </c>
      <c r="U169" s="17">
        <v>1.59</v>
      </c>
      <c r="V169" s="16" t="s">
        <v>844</v>
      </c>
      <c r="W169" s="16" t="s">
        <v>98</v>
      </c>
      <c r="X169" s="16" t="s">
        <v>99</v>
      </c>
      <c r="Y169" s="16" t="s">
        <v>100</v>
      </c>
      <c r="Z169" s="17">
        <v>32</v>
      </c>
      <c r="AA169" s="17">
        <v>17447</v>
      </c>
      <c r="AB169" s="17">
        <v>16617</v>
      </c>
      <c r="AC169" s="17">
        <v>830</v>
      </c>
      <c r="AD169" s="17">
        <v>4616</v>
      </c>
      <c r="AE169" s="17">
        <v>443136</v>
      </c>
      <c r="AF169" s="17">
        <v>173</v>
      </c>
      <c r="AG169" s="16" t="s">
        <v>101</v>
      </c>
      <c r="AH169" s="17">
        <v>4327</v>
      </c>
      <c r="AI169" s="17">
        <v>96</v>
      </c>
      <c r="AJ169" s="17">
        <v>26.67</v>
      </c>
      <c r="AK169" s="17">
        <v>100.85</v>
      </c>
      <c r="AL169" s="17">
        <v>24.8</v>
      </c>
      <c r="AM169" s="17">
        <v>1.22</v>
      </c>
      <c r="AN169" s="16" t="s">
        <v>93</v>
      </c>
      <c r="AO169" s="16" t="s">
        <v>93</v>
      </c>
      <c r="AP169" s="16" t="s">
        <v>93</v>
      </c>
      <c r="AQ169" s="16" t="s">
        <v>93</v>
      </c>
      <c r="AR169" s="17">
        <v>0</v>
      </c>
      <c r="AS169" s="17">
        <v>0</v>
      </c>
      <c r="AT169" s="17">
        <v>0</v>
      </c>
      <c r="AU169" s="17">
        <v>0</v>
      </c>
      <c r="AV169" s="17">
        <v>0</v>
      </c>
      <c r="AW169" s="17">
        <v>0</v>
      </c>
      <c r="AX169" s="17">
        <v>0</v>
      </c>
      <c r="AY169" s="16" t="s">
        <v>93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7">
        <v>0</v>
      </c>
      <c r="BF169" s="16" t="s">
        <v>93</v>
      </c>
      <c r="BG169" s="16" t="s">
        <v>93</v>
      </c>
      <c r="BH169" s="16" t="s">
        <v>93</v>
      </c>
      <c r="BI169" s="16" t="s">
        <v>93</v>
      </c>
      <c r="BJ169" s="17">
        <v>0</v>
      </c>
      <c r="BK169" s="17">
        <v>0</v>
      </c>
      <c r="BL169" s="17">
        <v>0</v>
      </c>
      <c r="BM169" s="17">
        <v>0</v>
      </c>
      <c r="BN169" s="17">
        <v>0</v>
      </c>
      <c r="BO169" s="17">
        <v>0</v>
      </c>
      <c r="BP169" s="17">
        <v>0</v>
      </c>
      <c r="BQ169" s="16" t="s">
        <v>93</v>
      </c>
      <c r="BR169" s="17">
        <v>0</v>
      </c>
      <c r="BS169" s="17">
        <v>0</v>
      </c>
      <c r="BT169" s="17">
        <v>0</v>
      </c>
      <c r="BU169" s="17">
        <v>0</v>
      </c>
      <c r="BV169" s="17">
        <v>0</v>
      </c>
      <c r="BW169" s="17">
        <v>0</v>
      </c>
      <c r="BX169" s="16" t="s">
        <v>93</v>
      </c>
      <c r="BY169" s="16" t="s">
        <v>93</v>
      </c>
      <c r="BZ169" s="16" t="s">
        <v>93</v>
      </c>
      <c r="CA169" s="16" t="s">
        <v>93</v>
      </c>
      <c r="CB169" s="17">
        <v>0</v>
      </c>
      <c r="CC169" s="17">
        <v>0</v>
      </c>
      <c r="CD169" s="17">
        <v>0</v>
      </c>
      <c r="CE169" s="17">
        <v>0</v>
      </c>
      <c r="CF169" s="17">
        <v>0</v>
      </c>
      <c r="CG169" s="17">
        <v>0</v>
      </c>
      <c r="CH169" s="17">
        <v>0</v>
      </c>
      <c r="CI169" s="16" t="s">
        <v>93</v>
      </c>
      <c r="CJ169" s="17">
        <v>0</v>
      </c>
      <c r="CK169" s="17">
        <v>0</v>
      </c>
      <c r="CL169" s="17">
        <v>0</v>
      </c>
      <c r="CM169" s="17">
        <v>0</v>
      </c>
      <c r="CN169" s="17">
        <v>0</v>
      </c>
      <c r="CO169" s="17">
        <v>0</v>
      </c>
      <c r="CP169" s="16" t="s">
        <v>93</v>
      </c>
    </row>
    <row r="170" spans="1:94" x14ac:dyDescent="0.25">
      <c r="A170" s="15" t="s">
        <v>701</v>
      </c>
      <c r="B170" s="16" t="s">
        <v>845</v>
      </c>
      <c r="C170" s="16" t="s">
        <v>846</v>
      </c>
      <c r="D170" s="16" t="s">
        <v>847</v>
      </c>
      <c r="E170" s="16" t="s">
        <v>115</v>
      </c>
      <c r="F170" s="16" t="s">
        <v>99</v>
      </c>
      <c r="G170" s="16" t="s">
        <v>120</v>
      </c>
      <c r="H170" s="17">
        <v>15.8</v>
      </c>
      <c r="I170" s="17">
        <v>23881</v>
      </c>
      <c r="J170" s="17">
        <v>13156</v>
      </c>
      <c r="K170" s="17">
        <v>10725</v>
      </c>
      <c r="L170" s="17">
        <v>2033</v>
      </c>
      <c r="M170" s="17">
        <v>244006</v>
      </c>
      <c r="N170" s="17">
        <v>108</v>
      </c>
      <c r="O170" s="16" t="s">
        <v>101</v>
      </c>
      <c r="P170" s="17">
        <v>8922</v>
      </c>
      <c r="Q170" s="17">
        <v>120.02</v>
      </c>
      <c r="R170" s="17">
        <v>18.55</v>
      </c>
      <c r="S170" s="17">
        <v>221.12</v>
      </c>
      <c r="T170" s="17">
        <v>37.36</v>
      </c>
      <c r="U170" s="17">
        <v>4.58</v>
      </c>
      <c r="V170" s="16" t="s">
        <v>848</v>
      </c>
      <c r="W170" s="16" t="s">
        <v>98</v>
      </c>
      <c r="X170" s="16" t="s">
        <v>99</v>
      </c>
      <c r="Y170" s="16" t="s">
        <v>127</v>
      </c>
      <c r="Z170" s="17">
        <v>40</v>
      </c>
      <c r="AA170" s="17">
        <v>19125</v>
      </c>
      <c r="AB170" s="17">
        <v>9723</v>
      </c>
      <c r="AC170" s="17">
        <v>9402</v>
      </c>
      <c r="AD170" s="17">
        <v>4386</v>
      </c>
      <c r="AE170" s="17">
        <v>526323</v>
      </c>
      <c r="AF170" s="17">
        <v>81</v>
      </c>
      <c r="AG170" s="16" t="s">
        <v>101</v>
      </c>
      <c r="AH170" s="17">
        <v>7678</v>
      </c>
      <c r="AI170" s="17">
        <v>120</v>
      </c>
      <c r="AJ170" s="17">
        <v>54.13</v>
      </c>
      <c r="AK170" s="17">
        <v>236.11</v>
      </c>
      <c r="AL170" s="17">
        <v>40.15</v>
      </c>
      <c r="AM170" s="17">
        <v>1.83</v>
      </c>
      <c r="AN170" s="16" t="s">
        <v>93</v>
      </c>
      <c r="AO170" s="16" t="s">
        <v>93</v>
      </c>
      <c r="AP170" s="16" t="s">
        <v>93</v>
      </c>
      <c r="AQ170" s="16" t="s">
        <v>93</v>
      </c>
      <c r="AR170" s="17">
        <v>0</v>
      </c>
      <c r="AS170" s="17">
        <v>0</v>
      </c>
      <c r="AT170" s="17">
        <v>0</v>
      </c>
      <c r="AU170" s="17">
        <v>0</v>
      </c>
      <c r="AV170" s="17">
        <v>0</v>
      </c>
      <c r="AW170" s="17">
        <v>0</v>
      </c>
      <c r="AX170" s="17">
        <v>0</v>
      </c>
      <c r="AY170" s="16" t="s">
        <v>93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6" t="s">
        <v>93</v>
      </c>
      <c r="BG170" s="16" t="s">
        <v>93</v>
      </c>
      <c r="BH170" s="16" t="s">
        <v>93</v>
      </c>
      <c r="BI170" s="16" t="s">
        <v>93</v>
      </c>
      <c r="BJ170" s="17">
        <v>0</v>
      </c>
      <c r="BK170" s="17">
        <v>0</v>
      </c>
      <c r="BL170" s="17">
        <v>0</v>
      </c>
      <c r="BM170" s="17">
        <v>0</v>
      </c>
      <c r="BN170" s="17">
        <v>0</v>
      </c>
      <c r="BO170" s="17">
        <v>0</v>
      </c>
      <c r="BP170" s="17">
        <v>0</v>
      </c>
      <c r="BQ170" s="16" t="s">
        <v>93</v>
      </c>
      <c r="BR170" s="17">
        <v>0</v>
      </c>
      <c r="BS170" s="17">
        <v>0</v>
      </c>
      <c r="BT170" s="17">
        <v>0</v>
      </c>
      <c r="BU170" s="17">
        <v>0</v>
      </c>
      <c r="BV170" s="17">
        <v>0</v>
      </c>
      <c r="BW170" s="17">
        <v>0</v>
      </c>
      <c r="BX170" s="16" t="s">
        <v>93</v>
      </c>
      <c r="BY170" s="16" t="s">
        <v>93</v>
      </c>
      <c r="BZ170" s="16" t="s">
        <v>93</v>
      </c>
      <c r="CA170" s="16" t="s">
        <v>93</v>
      </c>
      <c r="CB170" s="17">
        <v>0</v>
      </c>
      <c r="CC170" s="17">
        <v>0</v>
      </c>
      <c r="CD170" s="17">
        <v>0</v>
      </c>
      <c r="CE170" s="17">
        <v>0</v>
      </c>
      <c r="CF170" s="17">
        <v>0</v>
      </c>
      <c r="CG170" s="17">
        <v>0</v>
      </c>
      <c r="CH170" s="17">
        <v>0</v>
      </c>
      <c r="CI170" s="16" t="s">
        <v>93</v>
      </c>
      <c r="CJ170" s="17">
        <v>0</v>
      </c>
      <c r="CK170" s="17">
        <v>0</v>
      </c>
      <c r="CL170" s="17">
        <v>0</v>
      </c>
      <c r="CM170" s="17">
        <v>0</v>
      </c>
      <c r="CN170" s="17">
        <v>0</v>
      </c>
      <c r="CO170" s="17">
        <v>0</v>
      </c>
      <c r="CP170" s="16" t="s">
        <v>93</v>
      </c>
    </row>
    <row r="171" spans="1:94" x14ac:dyDescent="0.25">
      <c r="A171" s="15" t="s">
        <v>710</v>
      </c>
      <c r="B171" s="16" t="s">
        <v>849</v>
      </c>
      <c r="C171" s="16" t="s">
        <v>850</v>
      </c>
      <c r="D171" s="16" t="s">
        <v>851</v>
      </c>
      <c r="E171" s="16" t="s">
        <v>98</v>
      </c>
      <c r="F171" s="16" t="s">
        <v>99</v>
      </c>
      <c r="G171" s="16" t="s">
        <v>107</v>
      </c>
      <c r="H171" s="17">
        <v>33.200000000000003</v>
      </c>
      <c r="I171" s="17">
        <v>4548</v>
      </c>
      <c r="J171" s="17">
        <v>3111</v>
      </c>
      <c r="K171" s="17">
        <v>1437</v>
      </c>
      <c r="L171" s="17">
        <v>333</v>
      </c>
      <c r="M171" s="17">
        <v>88162</v>
      </c>
      <c r="N171" s="17">
        <v>11</v>
      </c>
      <c r="O171" s="16" t="s">
        <v>101</v>
      </c>
      <c r="P171" s="17">
        <v>1581</v>
      </c>
      <c r="Q171" s="17">
        <v>264.75</v>
      </c>
      <c r="R171" s="17">
        <v>28.34</v>
      </c>
      <c r="S171" s="17">
        <v>413.45</v>
      </c>
      <c r="T171" s="17">
        <v>34.76</v>
      </c>
      <c r="U171" s="17">
        <v>2.25</v>
      </c>
      <c r="V171" s="16" t="s">
        <v>852</v>
      </c>
      <c r="W171" s="16" t="s">
        <v>115</v>
      </c>
      <c r="X171" s="16" t="s">
        <v>99</v>
      </c>
      <c r="Y171" s="16" t="s">
        <v>113</v>
      </c>
      <c r="Z171" s="17">
        <v>15</v>
      </c>
      <c r="AA171" s="17">
        <v>3699</v>
      </c>
      <c r="AB171" s="17">
        <v>2988</v>
      </c>
      <c r="AC171" s="17">
        <v>711</v>
      </c>
      <c r="AD171" s="17">
        <v>410</v>
      </c>
      <c r="AE171" s="17">
        <v>42811</v>
      </c>
      <c r="AF171" s="17">
        <v>28</v>
      </c>
      <c r="AG171" s="16" t="s">
        <v>101</v>
      </c>
      <c r="AH171" s="17">
        <v>958</v>
      </c>
      <c r="AI171" s="17">
        <v>104.42</v>
      </c>
      <c r="AJ171" s="17">
        <v>14.33</v>
      </c>
      <c r="AK171" s="17">
        <v>132.11000000000001</v>
      </c>
      <c r="AL171" s="17">
        <v>25.9</v>
      </c>
      <c r="AM171" s="17">
        <v>2.8</v>
      </c>
      <c r="AN171" s="16" t="s">
        <v>93</v>
      </c>
      <c r="AO171" s="16" t="s">
        <v>93</v>
      </c>
      <c r="AP171" s="16" t="s">
        <v>93</v>
      </c>
      <c r="AQ171" s="16" t="s">
        <v>93</v>
      </c>
      <c r="AR171" s="17">
        <v>0</v>
      </c>
      <c r="AS171" s="17">
        <v>0</v>
      </c>
      <c r="AT171" s="17">
        <v>0</v>
      </c>
      <c r="AU171" s="17">
        <v>0</v>
      </c>
      <c r="AV171" s="17">
        <v>0</v>
      </c>
      <c r="AW171" s="17">
        <v>0</v>
      </c>
      <c r="AX171" s="17">
        <v>0</v>
      </c>
      <c r="AY171" s="16" t="s">
        <v>93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6" t="s">
        <v>93</v>
      </c>
      <c r="BG171" s="16" t="s">
        <v>93</v>
      </c>
      <c r="BH171" s="16" t="s">
        <v>93</v>
      </c>
      <c r="BI171" s="16" t="s">
        <v>93</v>
      </c>
      <c r="BJ171" s="17">
        <v>0</v>
      </c>
      <c r="BK171" s="17">
        <v>0</v>
      </c>
      <c r="BL171" s="17">
        <v>0</v>
      </c>
      <c r="BM171" s="17">
        <v>0</v>
      </c>
      <c r="BN171" s="17">
        <v>0</v>
      </c>
      <c r="BO171" s="17">
        <v>0</v>
      </c>
      <c r="BP171" s="17">
        <v>0</v>
      </c>
      <c r="BQ171" s="16" t="s">
        <v>93</v>
      </c>
      <c r="BR171" s="17">
        <v>0</v>
      </c>
      <c r="BS171" s="17">
        <v>0</v>
      </c>
      <c r="BT171" s="17">
        <v>0</v>
      </c>
      <c r="BU171" s="17">
        <v>0</v>
      </c>
      <c r="BV171" s="17">
        <v>0</v>
      </c>
      <c r="BW171" s="17">
        <v>0</v>
      </c>
      <c r="BX171" s="16" t="s">
        <v>93</v>
      </c>
      <c r="BY171" s="16" t="s">
        <v>93</v>
      </c>
      <c r="BZ171" s="16" t="s">
        <v>93</v>
      </c>
      <c r="CA171" s="16" t="s">
        <v>93</v>
      </c>
      <c r="CB171" s="17">
        <v>0</v>
      </c>
      <c r="CC171" s="17">
        <v>0</v>
      </c>
      <c r="CD171" s="17">
        <v>0</v>
      </c>
      <c r="CE171" s="17">
        <v>0</v>
      </c>
      <c r="CF171" s="17">
        <v>0</v>
      </c>
      <c r="CG171" s="17">
        <v>0</v>
      </c>
      <c r="CH171" s="17">
        <v>0</v>
      </c>
      <c r="CI171" s="16" t="s">
        <v>93</v>
      </c>
      <c r="CJ171" s="17">
        <v>0</v>
      </c>
      <c r="CK171" s="17">
        <v>0</v>
      </c>
      <c r="CL171" s="17">
        <v>0</v>
      </c>
      <c r="CM171" s="17">
        <v>0</v>
      </c>
      <c r="CN171" s="17">
        <v>0</v>
      </c>
      <c r="CO171" s="17">
        <v>0</v>
      </c>
      <c r="CP171" s="16" t="s">
        <v>93</v>
      </c>
    </row>
    <row r="172" spans="1:94" x14ac:dyDescent="0.25">
      <c r="A172" s="15" t="s">
        <v>366</v>
      </c>
      <c r="B172" s="16" t="s">
        <v>853</v>
      </c>
      <c r="C172" s="16" t="s">
        <v>854</v>
      </c>
      <c r="D172" s="16" t="s">
        <v>855</v>
      </c>
      <c r="E172" s="16" t="s">
        <v>170</v>
      </c>
      <c r="F172" s="16" t="s">
        <v>99</v>
      </c>
      <c r="G172" s="16" t="s">
        <v>163</v>
      </c>
      <c r="H172" s="17">
        <v>18</v>
      </c>
      <c r="I172" s="17">
        <v>6261</v>
      </c>
      <c r="J172" s="17">
        <v>5046</v>
      </c>
      <c r="K172" s="17">
        <v>1215</v>
      </c>
      <c r="L172" s="17">
        <v>1032</v>
      </c>
      <c r="M172" s="17">
        <v>61258</v>
      </c>
      <c r="N172" s="17">
        <v>85</v>
      </c>
      <c r="O172" s="16" t="s">
        <v>101</v>
      </c>
      <c r="P172" s="17">
        <v>1512</v>
      </c>
      <c r="Q172" s="17">
        <v>59.36</v>
      </c>
      <c r="R172" s="17">
        <v>12.14</v>
      </c>
      <c r="S172" s="17">
        <v>73.66</v>
      </c>
      <c r="T172" s="17">
        <v>24.15</v>
      </c>
      <c r="U172" s="17">
        <v>3.09</v>
      </c>
      <c r="V172" s="16" t="s">
        <v>856</v>
      </c>
      <c r="W172" s="16" t="s">
        <v>99</v>
      </c>
      <c r="X172" s="16" t="s">
        <v>99</v>
      </c>
      <c r="Y172" s="16" t="s">
        <v>163</v>
      </c>
      <c r="Z172" s="17">
        <v>13.2</v>
      </c>
      <c r="AA172" s="17">
        <v>2061</v>
      </c>
      <c r="AB172" s="17">
        <v>1683</v>
      </c>
      <c r="AC172" s="17">
        <v>378</v>
      </c>
      <c r="AD172" s="17">
        <v>112</v>
      </c>
      <c r="AE172" s="17">
        <v>18851</v>
      </c>
      <c r="AF172" s="17">
        <v>10</v>
      </c>
      <c r="AG172" s="16" t="s">
        <v>101</v>
      </c>
      <c r="AH172" s="17">
        <v>476</v>
      </c>
      <c r="AI172" s="17">
        <v>168.31</v>
      </c>
      <c r="AJ172" s="17">
        <v>11.2</v>
      </c>
      <c r="AK172" s="17">
        <v>206.1</v>
      </c>
      <c r="AL172" s="17">
        <v>23.1</v>
      </c>
      <c r="AM172" s="17">
        <v>3.16</v>
      </c>
      <c r="AN172" s="16" t="s">
        <v>93</v>
      </c>
      <c r="AO172" s="16" t="s">
        <v>93</v>
      </c>
      <c r="AP172" s="16" t="s">
        <v>93</v>
      </c>
      <c r="AQ172" s="16" t="s">
        <v>93</v>
      </c>
      <c r="AR172" s="17">
        <v>0</v>
      </c>
      <c r="AS172" s="17">
        <v>0</v>
      </c>
      <c r="AT172" s="17">
        <v>0</v>
      </c>
      <c r="AU172" s="17">
        <v>0</v>
      </c>
      <c r="AV172" s="17">
        <v>0</v>
      </c>
      <c r="AW172" s="17">
        <v>0</v>
      </c>
      <c r="AX172" s="17">
        <v>0</v>
      </c>
      <c r="AY172" s="16" t="s">
        <v>93</v>
      </c>
      <c r="AZ172" s="17">
        <v>0</v>
      </c>
      <c r="BA172" s="17">
        <v>0</v>
      </c>
      <c r="BB172" s="17">
        <v>0</v>
      </c>
      <c r="BC172" s="17">
        <v>0</v>
      </c>
      <c r="BD172" s="17">
        <v>0</v>
      </c>
      <c r="BE172" s="17">
        <v>0</v>
      </c>
      <c r="BF172" s="16" t="s">
        <v>93</v>
      </c>
      <c r="BG172" s="16" t="s">
        <v>93</v>
      </c>
      <c r="BH172" s="16" t="s">
        <v>93</v>
      </c>
      <c r="BI172" s="16" t="s">
        <v>93</v>
      </c>
      <c r="BJ172" s="17">
        <v>0</v>
      </c>
      <c r="BK172" s="17">
        <v>0</v>
      </c>
      <c r="BL172" s="17">
        <v>0</v>
      </c>
      <c r="BM172" s="17">
        <v>0</v>
      </c>
      <c r="BN172" s="17">
        <v>0</v>
      </c>
      <c r="BO172" s="17">
        <v>0</v>
      </c>
      <c r="BP172" s="17">
        <v>0</v>
      </c>
      <c r="BQ172" s="16" t="s">
        <v>93</v>
      </c>
      <c r="BR172" s="17">
        <v>0</v>
      </c>
      <c r="BS172" s="17">
        <v>0</v>
      </c>
      <c r="BT172" s="17">
        <v>0</v>
      </c>
      <c r="BU172" s="17">
        <v>0</v>
      </c>
      <c r="BV172" s="17">
        <v>0</v>
      </c>
      <c r="BW172" s="17">
        <v>0</v>
      </c>
      <c r="BX172" s="16" t="s">
        <v>93</v>
      </c>
      <c r="BY172" s="16" t="s">
        <v>93</v>
      </c>
      <c r="BZ172" s="16" t="s">
        <v>93</v>
      </c>
      <c r="CA172" s="16" t="s">
        <v>93</v>
      </c>
      <c r="CB172" s="17">
        <v>0</v>
      </c>
      <c r="CC172" s="17">
        <v>0</v>
      </c>
      <c r="CD172" s="17">
        <v>0</v>
      </c>
      <c r="CE172" s="17">
        <v>0</v>
      </c>
      <c r="CF172" s="17">
        <v>0</v>
      </c>
      <c r="CG172" s="17">
        <v>0</v>
      </c>
      <c r="CH172" s="17">
        <v>0</v>
      </c>
      <c r="CI172" s="16" t="s">
        <v>93</v>
      </c>
      <c r="CJ172" s="17">
        <v>0</v>
      </c>
      <c r="CK172" s="17">
        <v>0</v>
      </c>
      <c r="CL172" s="17">
        <v>0</v>
      </c>
      <c r="CM172" s="17">
        <v>0</v>
      </c>
      <c r="CN172" s="17">
        <v>0</v>
      </c>
      <c r="CO172" s="17">
        <v>0</v>
      </c>
      <c r="CP172" s="16" t="s">
        <v>93</v>
      </c>
    </row>
    <row r="173" spans="1:94" x14ac:dyDescent="0.25">
      <c r="A173" s="15" t="s">
        <v>824</v>
      </c>
      <c r="B173" s="16" t="s">
        <v>857</v>
      </c>
      <c r="C173" s="16" t="s">
        <v>858</v>
      </c>
      <c r="D173" s="16" t="s">
        <v>859</v>
      </c>
      <c r="E173" s="16" t="s">
        <v>98</v>
      </c>
      <c r="F173" s="16" t="s">
        <v>99</v>
      </c>
      <c r="G173" s="16" t="s">
        <v>217</v>
      </c>
      <c r="H173" s="17">
        <v>28</v>
      </c>
      <c r="I173" s="17">
        <v>5212</v>
      </c>
      <c r="J173" s="17">
        <v>2606</v>
      </c>
      <c r="K173" s="17">
        <v>2606</v>
      </c>
      <c r="L173" s="17">
        <v>1740</v>
      </c>
      <c r="M173" s="17">
        <v>68410</v>
      </c>
      <c r="N173" s="17">
        <v>67</v>
      </c>
      <c r="O173" s="16" t="s">
        <v>101</v>
      </c>
      <c r="P173" s="17">
        <v>2337</v>
      </c>
      <c r="Q173" s="17">
        <v>39.32</v>
      </c>
      <c r="R173" s="17">
        <v>26.25</v>
      </c>
      <c r="S173" s="17">
        <v>77.790000000000006</v>
      </c>
      <c r="T173" s="17">
        <v>44.84</v>
      </c>
      <c r="U173" s="17">
        <v>4.28</v>
      </c>
      <c r="V173" s="16" t="s">
        <v>860</v>
      </c>
      <c r="W173" s="16" t="s">
        <v>98</v>
      </c>
      <c r="X173" s="16" t="s">
        <v>99</v>
      </c>
      <c r="Y173" s="16" t="s">
        <v>217</v>
      </c>
      <c r="Z173" s="17">
        <v>28</v>
      </c>
      <c r="AA173" s="17">
        <v>5284</v>
      </c>
      <c r="AB173" s="17">
        <v>2642</v>
      </c>
      <c r="AC173" s="17">
        <v>2642</v>
      </c>
      <c r="AD173" s="17">
        <v>1742</v>
      </c>
      <c r="AE173" s="17">
        <v>67392</v>
      </c>
      <c r="AF173" s="17">
        <v>68</v>
      </c>
      <c r="AG173" s="16" t="s">
        <v>101</v>
      </c>
      <c r="AH173" s="17">
        <v>2355</v>
      </c>
      <c r="AI173" s="17">
        <v>38.69</v>
      </c>
      <c r="AJ173" s="17">
        <v>25.51</v>
      </c>
      <c r="AK173" s="17">
        <v>77.709999999999994</v>
      </c>
      <c r="AL173" s="17">
        <v>44.57</v>
      </c>
      <c r="AM173" s="17">
        <v>4.38</v>
      </c>
      <c r="AN173" s="16" t="s">
        <v>93</v>
      </c>
      <c r="AO173" s="16" t="s">
        <v>93</v>
      </c>
      <c r="AP173" s="16" t="s">
        <v>93</v>
      </c>
      <c r="AQ173" s="16" t="s">
        <v>93</v>
      </c>
      <c r="AR173" s="17">
        <v>0</v>
      </c>
      <c r="AS173" s="17">
        <v>0</v>
      </c>
      <c r="AT173" s="17">
        <v>0</v>
      </c>
      <c r="AU173" s="17">
        <v>0</v>
      </c>
      <c r="AV173" s="17">
        <v>0</v>
      </c>
      <c r="AW173" s="17">
        <v>0</v>
      </c>
      <c r="AX173" s="17">
        <v>0</v>
      </c>
      <c r="AY173" s="16" t="s">
        <v>93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6" t="s">
        <v>93</v>
      </c>
      <c r="BG173" s="16" t="s">
        <v>93</v>
      </c>
      <c r="BH173" s="16" t="s">
        <v>93</v>
      </c>
      <c r="BI173" s="16" t="s">
        <v>93</v>
      </c>
      <c r="BJ173" s="17">
        <v>0</v>
      </c>
      <c r="BK173" s="17">
        <v>0</v>
      </c>
      <c r="BL173" s="17">
        <v>0</v>
      </c>
      <c r="BM173" s="17">
        <v>0</v>
      </c>
      <c r="BN173" s="17">
        <v>0</v>
      </c>
      <c r="BO173" s="17">
        <v>0</v>
      </c>
      <c r="BP173" s="17">
        <v>0</v>
      </c>
      <c r="BQ173" s="16" t="s">
        <v>93</v>
      </c>
      <c r="BR173" s="17">
        <v>0</v>
      </c>
      <c r="BS173" s="17">
        <v>0</v>
      </c>
      <c r="BT173" s="17">
        <v>0</v>
      </c>
      <c r="BU173" s="17">
        <v>0</v>
      </c>
      <c r="BV173" s="17">
        <v>0</v>
      </c>
      <c r="BW173" s="17">
        <v>0</v>
      </c>
      <c r="BX173" s="16" t="s">
        <v>93</v>
      </c>
      <c r="BY173" s="16" t="s">
        <v>93</v>
      </c>
      <c r="BZ173" s="16" t="s">
        <v>93</v>
      </c>
      <c r="CA173" s="16" t="s">
        <v>93</v>
      </c>
      <c r="CB173" s="17">
        <v>0</v>
      </c>
      <c r="CC173" s="17">
        <v>0</v>
      </c>
      <c r="CD173" s="17">
        <v>0</v>
      </c>
      <c r="CE173" s="17">
        <v>0</v>
      </c>
      <c r="CF173" s="17">
        <v>0</v>
      </c>
      <c r="CG173" s="17">
        <v>0</v>
      </c>
      <c r="CH173" s="17">
        <v>0</v>
      </c>
      <c r="CI173" s="16" t="s">
        <v>93</v>
      </c>
      <c r="CJ173" s="17">
        <v>0</v>
      </c>
      <c r="CK173" s="17">
        <v>0</v>
      </c>
      <c r="CL173" s="17">
        <v>0</v>
      </c>
      <c r="CM173" s="17">
        <v>0</v>
      </c>
      <c r="CN173" s="17">
        <v>0</v>
      </c>
      <c r="CO173" s="17">
        <v>0</v>
      </c>
      <c r="CP173" s="16" t="s">
        <v>93</v>
      </c>
    </row>
    <row r="174" spans="1:94" x14ac:dyDescent="0.25">
      <c r="A174" s="15" t="s">
        <v>861</v>
      </c>
      <c r="B174" s="16" t="s">
        <v>862</v>
      </c>
      <c r="C174" s="16" t="s">
        <v>863</v>
      </c>
      <c r="D174" s="16" t="s">
        <v>864</v>
      </c>
      <c r="E174" s="16" t="s">
        <v>98</v>
      </c>
      <c r="F174" s="16" t="s">
        <v>99</v>
      </c>
      <c r="G174" s="16" t="s">
        <v>113</v>
      </c>
      <c r="H174" s="17">
        <v>34</v>
      </c>
      <c r="I174" s="17">
        <v>7750</v>
      </c>
      <c r="J174" s="17">
        <v>7260</v>
      </c>
      <c r="K174" s="17">
        <v>490</v>
      </c>
      <c r="L174" s="17">
        <v>2312</v>
      </c>
      <c r="M174" s="17">
        <v>242760</v>
      </c>
      <c r="N174" s="17">
        <v>70</v>
      </c>
      <c r="O174" s="16" t="s">
        <v>101</v>
      </c>
      <c r="P174" s="17">
        <v>3307</v>
      </c>
      <c r="Q174" s="17">
        <v>105</v>
      </c>
      <c r="R174" s="17">
        <v>33.44</v>
      </c>
      <c r="S174" s="17">
        <v>110.71</v>
      </c>
      <c r="T174" s="17">
        <v>42.67</v>
      </c>
      <c r="U174" s="17">
        <v>1.71</v>
      </c>
      <c r="V174" s="16" t="s">
        <v>865</v>
      </c>
      <c r="W174" s="16" t="s">
        <v>98</v>
      </c>
      <c r="X174" s="16" t="s">
        <v>99</v>
      </c>
      <c r="Y174" s="16" t="s">
        <v>113</v>
      </c>
      <c r="Z174" s="17">
        <v>34</v>
      </c>
      <c r="AA174" s="17">
        <v>7489</v>
      </c>
      <c r="AB174" s="17">
        <v>6959</v>
      </c>
      <c r="AC174" s="17">
        <v>530</v>
      </c>
      <c r="AD174" s="17">
        <v>2550</v>
      </c>
      <c r="AE174" s="17">
        <v>244800</v>
      </c>
      <c r="AF174" s="17">
        <v>73</v>
      </c>
      <c r="AG174" s="16" t="s">
        <v>101</v>
      </c>
      <c r="AH174" s="17">
        <v>3612</v>
      </c>
      <c r="AI174" s="17">
        <v>96</v>
      </c>
      <c r="AJ174" s="17">
        <v>35.18</v>
      </c>
      <c r="AK174" s="17">
        <v>102.59</v>
      </c>
      <c r="AL174" s="17">
        <v>48.23</v>
      </c>
      <c r="AM174" s="17">
        <v>1.85</v>
      </c>
      <c r="AN174" s="16" t="s">
        <v>93</v>
      </c>
      <c r="AO174" s="16" t="s">
        <v>93</v>
      </c>
      <c r="AP174" s="16" t="s">
        <v>93</v>
      </c>
      <c r="AQ174" s="16" t="s">
        <v>93</v>
      </c>
      <c r="AR174" s="17">
        <v>0</v>
      </c>
      <c r="AS174" s="17">
        <v>0</v>
      </c>
      <c r="AT174" s="17">
        <v>0</v>
      </c>
      <c r="AU174" s="17">
        <v>0</v>
      </c>
      <c r="AV174" s="17">
        <v>0</v>
      </c>
      <c r="AW174" s="17">
        <v>0</v>
      </c>
      <c r="AX174" s="17">
        <v>0</v>
      </c>
      <c r="AY174" s="16" t="s">
        <v>93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6" t="s">
        <v>93</v>
      </c>
      <c r="BG174" s="16" t="s">
        <v>93</v>
      </c>
      <c r="BH174" s="16" t="s">
        <v>93</v>
      </c>
      <c r="BI174" s="16" t="s">
        <v>93</v>
      </c>
      <c r="BJ174" s="17">
        <v>0</v>
      </c>
      <c r="BK174" s="17">
        <v>0</v>
      </c>
      <c r="BL174" s="17">
        <v>0</v>
      </c>
      <c r="BM174" s="17">
        <v>0</v>
      </c>
      <c r="BN174" s="17">
        <v>0</v>
      </c>
      <c r="BO174" s="17">
        <v>0</v>
      </c>
      <c r="BP174" s="17">
        <v>0</v>
      </c>
      <c r="BQ174" s="16" t="s">
        <v>93</v>
      </c>
      <c r="BR174" s="17">
        <v>0</v>
      </c>
      <c r="BS174" s="17">
        <v>0</v>
      </c>
      <c r="BT174" s="17">
        <v>0</v>
      </c>
      <c r="BU174" s="17">
        <v>0</v>
      </c>
      <c r="BV174" s="17">
        <v>0</v>
      </c>
      <c r="BW174" s="17">
        <v>0</v>
      </c>
      <c r="BX174" s="16" t="s">
        <v>93</v>
      </c>
      <c r="BY174" s="16" t="s">
        <v>93</v>
      </c>
      <c r="BZ174" s="16" t="s">
        <v>93</v>
      </c>
      <c r="CA174" s="16" t="s">
        <v>93</v>
      </c>
      <c r="CB174" s="17">
        <v>0</v>
      </c>
      <c r="CC174" s="17">
        <v>0</v>
      </c>
      <c r="CD174" s="17">
        <v>0</v>
      </c>
      <c r="CE174" s="17">
        <v>0</v>
      </c>
      <c r="CF174" s="17">
        <v>0</v>
      </c>
      <c r="CG174" s="17">
        <v>0</v>
      </c>
      <c r="CH174" s="17">
        <v>0</v>
      </c>
      <c r="CI174" s="16" t="s">
        <v>93</v>
      </c>
      <c r="CJ174" s="17">
        <v>0</v>
      </c>
      <c r="CK174" s="17">
        <v>0</v>
      </c>
      <c r="CL174" s="17">
        <v>0</v>
      </c>
      <c r="CM174" s="17">
        <v>0</v>
      </c>
      <c r="CN174" s="17">
        <v>0</v>
      </c>
      <c r="CO174" s="17">
        <v>0</v>
      </c>
      <c r="CP174" s="16" t="s">
        <v>93</v>
      </c>
    </row>
    <row r="175" spans="1:94" x14ac:dyDescent="0.25">
      <c r="A175" s="15" t="s">
        <v>396</v>
      </c>
      <c r="B175" s="16" t="s">
        <v>866</v>
      </c>
      <c r="C175" s="16" t="s">
        <v>867</v>
      </c>
      <c r="D175" s="16" t="s">
        <v>868</v>
      </c>
      <c r="E175" s="16" t="s">
        <v>98</v>
      </c>
      <c r="F175" s="16" t="s">
        <v>99</v>
      </c>
      <c r="G175" s="16" t="s">
        <v>163</v>
      </c>
      <c r="H175" s="17">
        <v>40</v>
      </c>
      <c r="I175" s="17">
        <v>1646</v>
      </c>
      <c r="J175" s="17">
        <v>855</v>
      </c>
      <c r="K175" s="17">
        <v>791</v>
      </c>
      <c r="L175" s="17">
        <v>343</v>
      </c>
      <c r="M175" s="17">
        <v>26493</v>
      </c>
      <c r="N175" s="17">
        <v>10</v>
      </c>
      <c r="O175" s="16" t="s">
        <v>101</v>
      </c>
      <c r="P175" s="17">
        <v>512</v>
      </c>
      <c r="Q175" s="17">
        <v>77.239999999999995</v>
      </c>
      <c r="R175" s="17">
        <v>30.99</v>
      </c>
      <c r="S175" s="17">
        <v>164.6</v>
      </c>
      <c r="T175" s="17">
        <v>31.11</v>
      </c>
      <c r="U175" s="17">
        <v>2.42</v>
      </c>
      <c r="V175" s="16" t="s">
        <v>869</v>
      </c>
      <c r="W175" s="16" t="s">
        <v>98</v>
      </c>
      <c r="X175" s="16" t="s">
        <v>99</v>
      </c>
      <c r="Y175" s="16" t="s">
        <v>100</v>
      </c>
      <c r="Z175" s="17">
        <v>40</v>
      </c>
      <c r="AA175" s="17">
        <v>2370</v>
      </c>
      <c r="AB175" s="17">
        <v>1285</v>
      </c>
      <c r="AC175" s="17">
        <v>1085</v>
      </c>
      <c r="AD175" s="17">
        <v>399</v>
      </c>
      <c r="AE175" s="17">
        <v>60927</v>
      </c>
      <c r="AF175" s="17">
        <v>9</v>
      </c>
      <c r="AG175" s="16" t="s">
        <v>101</v>
      </c>
      <c r="AH175" s="17">
        <v>795</v>
      </c>
      <c r="AI175" s="17">
        <v>152.69999999999999</v>
      </c>
      <c r="AJ175" s="17">
        <v>47.41</v>
      </c>
      <c r="AK175" s="17">
        <v>263.33</v>
      </c>
      <c r="AL175" s="17">
        <v>33.54</v>
      </c>
      <c r="AM175" s="17">
        <v>1.64</v>
      </c>
      <c r="AN175" s="16" t="s">
        <v>93</v>
      </c>
      <c r="AO175" s="16" t="s">
        <v>93</v>
      </c>
      <c r="AP175" s="16" t="s">
        <v>93</v>
      </c>
      <c r="AQ175" s="16" t="s">
        <v>93</v>
      </c>
      <c r="AR175" s="17">
        <v>0</v>
      </c>
      <c r="AS175" s="17">
        <v>0</v>
      </c>
      <c r="AT175" s="17">
        <v>0</v>
      </c>
      <c r="AU175" s="17">
        <v>0</v>
      </c>
      <c r="AV175" s="17">
        <v>0</v>
      </c>
      <c r="AW175" s="17">
        <v>0</v>
      </c>
      <c r="AX175" s="17">
        <v>0</v>
      </c>
      <c r="AY175" s="16" t="s">
        <v>93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6" t="s">
        <v>93</v>
      </c>
      <c r="BG175" s="16" t="s">
        <v>93</v>
      </c>
      <c r="BH175" s="16" t="s">
        <v>93</v>
      </c>
      <c r="BI175" s="16" t="s">
        <v>93</v>
      </c>
      <c r="BJ175" s="17">
        <v>0</v>
      </c>
      <c r="BK175" s="17">
        <v>0</v>
      </c>
      <c r="BL175" s="17">
        <v>0</v>
      </c>
      <c r="BM175" s="17">
        <v>0</v>
      </c>
      <c r="BN175" s="17">
        <v>0</v>
      </c>
      <c r="BO175" s="17">
        <v>0</v>
      </c>
      <c r="BP175" s="17">
        <v>0</v>
      </c>
      <c r="BQ175" s="16" t="s">
        <v>93</v>
      </c>
      <c r="BR175" s="17">
        <v>0</v>
      </c>
      <c r="BS175" s="17">
        <v>0</v>
      </c>
      <c r="BT175" s="17">
        <v>0</v>
      </c>
      <c r="BU175" s="17">
        <v>0</v>
      </c>
      <c r="BV175" s="17">
        <v>0</v>
      </c>
      <c r="BW175" s="17">
        <v>0</v>
      </c>
      <c r="BX175" s="16" t="s">
        <v>93</v>
      </c>
      <c r="BY175" s="16" t="s">
        <v>93</v>
      </c>
      <c r="BZ175" s="16" t="s">
        <v>93</v>
      </c>
      <c r="CA175" s="16" t="s">
        <v>93</v>
      </c>
      <c r="CB175" s="17">
        <v>0</v>
      </c>
      <c r="CC175" s="17">
        <v>0</v>
      </c>
      <c r="CD175" s="17">
        <v>0</v>
      </c>
      <c r="CE175" s="17">
        <v>0</v>
      </c>
      <c r="CF175" s="17">
        <v>0</v>
      </c>
      <c r="CG175" s="17">
        <v>0</v>
      </c>
      <c r="CH175" s="17">
        <v>0</v>
      </c>
      <c r="CI175" s="16" t="s">
        <v>93</v>
      </c>
      <c r="CJ175" s="17">
        <v>0</v>
      </c>
      <c r="CK175" s="17">
        <v>0</v>
      </c>
      <c r="CL175" s="17">
        <v>0</v>
      </c>
      <c r="CM175" s="17">
        <v>0</v>
      </c>
      <c r="CN175" s="17">
        <v>0</v>
      </c>
      <c r="CO175" s="17">
        <v>0</v>
      </c>
      <c r="CP175" s="16" t="s">
        <v>93</v>
      </c>
    </row>
    <row r="176" spans="1:94" x14ac:dyDescent="0.25">
      <c r="A176" s="15" t="s">
        <v>861</v>
      </c>
      <c r="B176" s="16" t="s">
        <v>870</v>
      </c>
      <c r="C176" s="16" t="s">
        <v>871</v>
      </c>
      <c r="D176" s="16" t="s">
        <v>872</v>
      </c>
      <c r="E176" s="16" t="s">
        <v>115</v>
      </c>
      <c r="F176" s="16" t="s">
        <v>99</v>
      </c>
      <c r="G176" s="16" t="s">
        <v>127</v>
      </c>
      <c r="H176" s="17">
        <v>14.3</v>
      </c>
      <c r="I176" s="17">
        <v>6420</v>
      </c>
      <c r="J176" s="17">
        <v>3360</v>
      </c>
      <c r="K176" s="17">
        <v>3060</v>
      </c>
      <c r="L176" s="17">
        <v>2560</v>
      </c>
      <c r="M176" s="17">
        <v>51750</v>
      </c>
      <c r="N176" s="17">
        <v>165</v>
      </c>
      <c r="O176" s="16" t="s">
        <v>101</v>
      </c>
      <c r="P176" s="17">
        <v>1360</v>
      </c>
      <c r="Q176" s="17">
        <v>20.21</v>
      </c>
      <c r="R176" s="17">
        <v>15.4</v>
      </c>
      <c r="S176" s="17">
        <v>38.909999999999997</v>
      </c>
      <c r="T176" s="17">
        <v>21.18</v>
      </c>
      <c r="U176" s="17">
        <v>3.29</v>
      </c>
      <c r="V176" s="16" t="s">
        <v>873</v>
      </c>
      <c r="W176" s="16" t="s">
        <v>115</v>
      </c>
      <c r="X176" s="16" t="s">
        <v>99</v>
      </c>
      <c r="Y176" s="16" t="s">
        <v>127</v>
      </c>
      <c r="Z176" s="17">
        <v>14.3</v>
      </c>
      <c r="AA176" s="17">
        <v>6770</v>
      </c>
      <c r="AB176" s="17">
        <v>3550</v>
      </c>
      <c r="AC176" s="17">
        <v>3220</v>
      </c>
      <c r="AD176" s="17">
        <v>2660</v>
      </c>
      <c r="AE176" s="17">
        <v>52999</v>
      </c>
      <c r="AF176" s="17">
        <v>170</v>
      </c>
      <c r="AG176" s="16" t="s">
        <v>101</v>
      </c>
      <c r="AH176" s="17">
        <v>1500</v>
      </c>
      <c r="AI176" s="17">
        <v>19.920000000000002</v>
      </c>
      <c r="AJ176" s="17">
        <v>14.93</v>
      </c>
      <c r="AK176" s="17">
        <v>39.82</v>
      </c>
      <c r="AL176" s="17">
        <v>22.16</v>
      </c>
      <c r="AM176" s="17">
        <v>3.55</v>
      </c>
      <c r="AN176" s="16" t="s">
        <v>93</v>
      </c>
      <c r="AO176" s="16" t="s">
        <v>93</v>
      </c>
      <c r="AP176" s="16" t="s">
        <v>93</v>
      </c>
      <c r="AQ176" s="16" t="s">
        <v>93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0</v>
      </c>
      <c r="AY176" s="16" t="s">
        <v>93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6" t="s">
        <v>93</v>
      </c>
      <c r="BG176" s="16" t="s">
        <v>93</v>
      </c>
      <c r="BH176" s="16" t="s">
        <v>93</v>
      </c>
      <c r="BI176" s="16" t="s">
        <v>93</v>
      </c>
      <c r="BJ176" s="17">
        <v>0</v>
      </c>
      <c r="BK176" s="17">
        <v>0</v>
      </c>
      <c r="BL176" s="17">
        <v>0</v>
      </c>
      <c r="BM176" s="17">
        <v>0</v>
      </c>
      <c r="BN176" s="17">
        <v>0</v>
      </c>
      <c r="BO176" s="17">
        <v>0</v>
      </c>
      <c r="BP176" s="17">
        <v>0</v>
      </c>
      <c r="BQ176" s="16" t="s">
        <v>93</v>
      </c>
      <c r="BR176" s="17">
        <v>0</v>
      </c>
      <c r="BS176" s="17">
        <v>0</v>
      </c>
      <c r="BT176" s="17">
        <v>0</v>
      </c>
      <c r="BU176" s="17">
        <v>0</v>
      </c>
      <c r="BV176" s="17">
        <v>0</v>
      </c>
      <c r="BW176" s="17">
        <v>0</v>
      </c>
      <c r="BX176" s="16" t="s">
        <v>93</v>
      </c>
      <c r="BY176" s="16" t="s">
        <v>93</v>
      </c>
      <c r="BZ176" s="16" t="s">
        <v>93</v>
      </c>
      <c r="CA176" s="16" t="s">
        <v>93</v>
      </c>
      <c r="CB176" s="17">
        <v>0</v>
      </c>
      <c r="CC176" s="17">
        <v>0</v>
      </c>
      <c r="CD176" s="17">
        <v>0</v>
      </c>
      <c r="CE176" s="17">
        <v>0</v>
      </c>
      <c r="CF176" s="17">
        <v>0</v>
      </c>
      <c r="CG176" s="17">
        <v>0</v>
      </c>
      <c r="CH176" s="17">
        <v>0</v>
      </c>
      <c r="CI176" s="16" t="s">
        <v>93</v>
      </c>
      <c r="CJ176" s="17">
        <v>0</v>
      </c>
      <c r="CK176" s="17">
        <v>0</v>
      </c>
      <c r="CL176" s="17">
        <v>0</v>
      </c>
      <c r="CM176" s="17">
        <v>0</v>
      </c>
      <c r="CN176" s="17">
        <v>0</v>
      </c>
      <c r="CO176" s="17">
        <v>0</v>
      </c>
      <c r="CP176" s="16" t="s">
        <v>93</v>
      </c>
    </row>
    <row r="177" spans="1:94" x14ac:dyDescent="0.25">
      <c r="A177" s="15" t="s">
        <v>861</v>
      </c>
      <c r="B177" s="16" t="s">
        <v>874</v>
      </c>
      <c r="C177" s="16" t="s">
        <v>875</v>
      </c>
      <c r="D177" s="16" t="s">
        <v>876</v>
      </c>
      <c r="E177" s="16" t="s">
        <v>115</v>
      </c>
      <c r="F177" s="16" t="s">
        <v>99</v>
      </c>
      <c r="G177" s="16" t="s">
        <v>127</v>
      </c>
      <c r="H177" s="17">
        <v>15.3</v>
      </c>
      <c r="I177" s="17">
        <v>10800</v>
      </c>
      <c r="J177" s="17">
        <v>5400</v>
      </c>
      <c r="K177" s="17">
        <v>5400</v>
      </c>
      <c r="L177" s="17">
        <v>4800</v>
      </c>
      <c r="M177" s="17">
        <v>86400</v>
      </c>
      <c r="N177" s="17">
        <v>300</v>
      </c>
      <c r="O177" s="16" t="s">
        <v>101</v>
      </c>
      <c r="P177" s="17">
        <v>2790</v>
      </c>
      <c r="Q177" s="17">
        <v>18</v>
      </c>
      <c r="R177" s="17">
        <v>16</v>
      </c>
      <c r="S177" s="17">
        <v>36</v>
      </c>
      <c r="T177" s="17">
        <v>25.83</v>
      </c>
      <c r="U177" s="17">
        <v>4.05</v>
      </c>
      <c r="V177" s="16" t="s">
        <v>877</v>
      </c>
      <c r="W177" s="16" t="s">
        <v>115</v>
      </c>
      <c r="X177" s="16" t="s">
        <v>99</v>
      </c>
      <c r="Y177" s="16" t="s">
        <v>127</v>
      </c>
      <c r="Z177" s="17">
        <v>15.3</v>
      </c>
      <c r="AA177" s="17">
        <v>15630</v>
      </c>
      <c r="AB177" s="17">
        <v>7815</v>
      </c>
      <c r="AC177" s="17">
        <v>7815</v>
      </c>
      <c r="AD177" s="17">
        <v>6026</v>
      </c>
      <c r="AE177" s="17">
        <v>112600</v>
      </c>
      <c r="AF177" s="17">
        <v>420</v>
      </c>
      <c r="AG177" s="16" t="s">
        <v>101</v>
      </c>
      <c r="AH177" s="17">
        <v>4260</v>
      </c>
      <c r="AI177" s="17">
        <v>18.690000000000001</v>
      </c>
      <c r="AJ177" s="17">
        <v>14.41</v>
      </c>
      <c r="AK177" s="17">
        <v>37.21</v>
      </c>
      <c r="AL177" s="17">
        <v>27.26</v>
      </c>
      <c r="AM177" s="17">
        <v>4.74</v>
      </c>
      <c r="AN177" s="16" t="s">
        <v>93</v>
      </c>
      <c r="AO177" s="16" t="s">
        <v>93</v>
      </c>
      <c r="AP177" s="16" t="s">
        <v>93</v>
      </c>
      <c r="AQ177" s="16" t="s">
        <v>93</v>
      </c>
      <c r="AR177" s="17">
        <v>0</v>
      </c>
      <c r="AS177" s="17">
        <v>0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6" t="s">
        <v>93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6" t="s">
        <v>93</v>
      </c>
      <c r="BG177" s="16" t="s">
        <v>93</v>
      </c>
      <c r="BH177" s="16" t="s">
        <v>93</v>
      </c>
      <c r="BI177" s="16" t="s">
        <v>93</v>
      </c>
      <c r="BJ177" s="17">
        <v>0</v>
      </c>
      <c r="BK177" s="17">
        <v>0</v>
      </c>
      <c r="BL177" s="17">
        <v>0</v>
      </c>
      <c r="BM177" s="17">
        <v>0</v>
      </c>
      <c r="BN177" s="17">
        <v>0</v>
      </c>
      <c r="BO177" s="17">
        <v>0</v>
      </c>
      <c r="BP177" s="17">
        <v>0</v>
      </c>
      <c r="BQ177" s="16" t="s">
        <v>93</v>
      </c>
      <c r="BR177" s="17">
        <v>0</v>
      </c>
      <c r="BS177" s="17">
        <v>0</v>
      </c>
      <c r="BT177" s="17">
        <v>0</v>
      </c>
      <c r="BU177" s="17">
        <v>0</v>
      </c>
      <c r="BV177" s="17">
        <v>0</v>
      </c>
      <c r="BW177" s="17">
        <v>0</v>
      </c>
      <c r="BX177" s="16" t="s">
        <v>93</v>
      </c>
      <c r="BY177" s="16" t="s">
        <v>93</v>
      </c>
      <c r="BZ177" s="16" t="s">
        <v>93</v>
      </c>
      <c r="CA177" s="16" t="s">
        <v>93</v>
      </c>
      <c r="CB177" s="17">
        <v>0</v>
      </c>
      <c r="CC177" s="17">
        <v>0</v>
      </c>
      <c r="CD177" s="17">
        <v>0</v>
      </c>
      <c r="CE177" s="17">
        <v>0</v>
      </c>
      <c r="CF177" s="17">
        <v>0</v>
      </c>
      <c r="CG177" s="17">
        <v>0</v>
      </c>
      <c r="CH177" s="17">
        <v>0</v>
      </c>
      <c r="CI177" s="16" t="s">
        <v>93</v>
      </c>
      <c r="CJ177" s="17">
        <v>0</v>
      </c>
      <c r="CK177" s="17">
        <v>0</v>
      </c>
      <c r="CL177" s="17">
        <v>0</v>
      </c>
      <c r="CM177" s="17">
        <v>0</v>
      </c>
      <c r="CN177" s="17">
        <v>0</v>
      </c>
      <c r="CO177" s="17">
        <v>0</v>
      </c>
      <c r="CP177" s="16" t="s">
        <v>93</v>
      </c>
    </row>
    <row r="178" spans="1:94" x14ac:dyDescent="0.25">
      <c r="A178" s="15" t="s">
        <v>409</v>
      </c>
      <c r="B178" s="16" t="s">
        <v>878</v>
      </c>
      <c r="C178" s="16" t="s">
        <v>879</v>
      </c>
      <c r="D178" s="16" t="s">
        <v>880</v>
      </c>
      <c r="E178" s="16" t="s">
        <v>98</v>
      </c>
      <c r="F178" s="16" t="s">
        <v>99</v>
      </c>
      <c r="G178" s="16" t="s">
        <v>107</v>
      </c>
      <c r="H178" s="17">
        <v>40</v>
      </c>
      <c r="I178" s="17">
        <v>8872</v>
      </c>
      <c r="J178" s="17">
        <v>6914</v>
      </c>
      <c r="K178" s="17">
        <v>1958</v>
      </c>
      <c r="L178" s="17">
        <v>890</v>
      </c>
      <c r="M178" s="17">
        <v>97349</v>
      </c>
      <c r="N178" s="17">
        <v>55</v>
      </c>
      <c r="O178" s="16" t="s">
        <v>101</v>
      </c>
      <c r="P178" s="17">
        <v>2991</v>
      </c>
      <c r="Q178" s="17">
        <v>109.38</v>
      </c>
      <c r="R178" s="17">
        <v>14.08</v>
      </c>
      <c r="S178" s="17">
        <v>161.31</v>
      </c>
      <c r="T178" s="17">
        <v>33.71</v>
      </c>
      <c r="U178" s="17">
        <v>3.85</v>
      </c>
      <c r="V178" s="16" t="s">
        <v>881</v>
      </c>
      <c r="W178" s="16" t="s">
        <v>98</v>
      </c>
      <c r="X178" s="16" t="s">
        <v>99</v>
      </c>
      <c r="Y178" s="16" t="s">
        <v>217</v>
      </c>
      <c r="Z178" s="17">
        <v>40</v>
      </c>
      <c r="AA178" s="17">
        <v>11956</v>
      </c>
      <c r="AB178" s="17">
        <v>9250</v>
      </c>
      <c r="AC178" s="17">
        <v>2706</v>
      </c>
      <c r="AD178" s="17">
        <v>545</v>
      </c>
      <c r="AE178" s="17">
        <v>132405</v>
      </c>
      <c r="AF178" s="17">
        <v>34</v>
      </c>
      <c r="AG178" s="16" t="s">
        <v>101</v>
      </c>
      <c r="AH178" s="17">
        <v>2935</v>
      </c>
      <c r="AI178" s="17">
        <v>242.94</v>
      </c>
      <c r="AJ178" s="17">
        <v>14.31</v>
      </c>
      <c r="AK178" s="17">
        <v>351.65</v>
      </c>
      <c r="AL178" s="17">
        <v>24.55</v>
      </c>
      <c r="AM178" s="17">
        <v>2.78</v>
      </c>
      <c r="AN178" s="16" t="s">
        <v>93</v>
      </c>
      <c r="AO178" s="16" t="s">
        <v>93</v>
      </c>
      <c r="AP178" s="16" t="s">
        <v>93</v>
      </c>
      <c r="AQ178" s="16" t="s">
        <v>93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6" t="s">
        <v>93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0</v>
      </c>
      <c r="BF178" s="16" t="s">
        <v>93</v>
      </c>
      <c r="BG178" s="16" t="s">
        <v>93</v>
      </c>
      <c r="BH178" s="16" t="s">
        <v>93</v>
      </c>
      <c r="BI178" s="16" t="s">
        <v>93</v>
      </c>
      <c r="BJ178" s="17">
        <v>0</v>
      </c>
      <c r="BK178" s="17">
        <v>0</v>
      </c>
      <c r="BL178" s="17">
        <v>0</v>
      </c>
      <c r="BM178" s="17">
        <v>0</v>
      </c>
      <c r="BN178" s="17">
        <v>0</v>
      </c>
      <c r="BO178" s="17">
        <v>0</v>
      </c>
      <c r="BP178" s="17">
        <v>0</v>
      </c>
      <c r="BQ178" s="16" t="s">
        <v>93</v>
      </c>
      <c r="BR178" s="17">
        <v>0</v>
      </c>
      <c r="BS178" s="17">
        <v>0</v>
      </c>
      <c r="BT178" s="17">
        <v>0</v>
      </c>
      <c r="BU178" s="17">
        <v>0</v>
      </c>
      <c r="BV178" s="17">
        <v>0</v>
      </c>
      <c r="BW178" s="17">
        <v>0</v>
      </c>
      <c r="BX178" s="16" t="s">
        <v>93</v>
      </c>
      <c r="BY178" s="16" t="s">
        <v>93</v>
      </c>
      <c r="BZ178" s="16" t="s">
        <v>93</v>
      </c>
      <c r="CA178" s="16" t="s">
        <v>93</v>
      </c>
      <c r="CB178" s="17">
        <v>0</v>
      </c>
      <c r="CC178" s="17">
        <v>0</v>
      </c>
      <c r="CD178" s="17">
        <v>0</v>
      </c>
      <c r="CE178" s="17">
        <v>0</v>
      </c>
      <c r="CF178" s="17">
        <v>0</v>
      </c>
      <c r="CG178" s="17">
        <v>0</v>
      </c>
      <c r="CH178" s="17">
        <v>0</v>
      </c>
      <c r="CI178" s="16" t="s">
        <v>93</v>
      </c>
      <c r="CJ178" s="17">
        <v>0</v>
      </c>
      <c r="CK178" s="17">
        <v>0</v>
      </c>
      <c r="CL178" s="17">
        <v>0</v>
      </c>
      <c r="CM178" s="17">
        <v>0</v>
      </c>
      <c r="CN178" s="17">
        <v>0</v>
      </c>
      <c r="CO178" s="17">
        <v>0</v>
      </c>
      <c r="CP178" s="16" t="s">
        <v>93</v>
      </c>
    </row>
    <row r="179" spans="1:94" x14ac:dyDescent="0.25">
      <c r="A179" s="15" t="s">
        <v>409</v>
      </c>
      <c r="B179" s="16" t="s">
        <v>882</v>
      </c>
      <c r="C179" s="16" t="s">
        <v>883</v>
      </c>
      <c r="D179" s="16" t="s">
        <v>884</v>
      </c>
      <c r="E179" s="16" t="s">
        <v>115</v>
      </c>
      <c r="F179" s="16" t="s">
        <v>99</v>
      </c>
      <c r="G179" s="16" t="s">
        <v>152</v>
      </c>
      <c r="H179" s="17">
        <v>13.3</v>
      </c>
      <c r="I179" s="17">
        <v>11714</v>
      </c>
      <c r="J179" s="17">
        <v>5857</v>
      </c>
      <c r="K179" s="17">
        <v>5857</v>
      </c>
      <c r="L179" s="17">
        <v>813</v>
      </c>
      <c r="M179" s="17">
        <v>122152</v>
      </c>
      <c r="N179" s="17">
        <v>39</v>
      </c>
      <c r="O179" s="16" t="s">
        <v>101</v>
      </c>
      <c r="P179" s="17">
        <v>2730</v>
      </c>
      <c r="Q179" s="17">
        <v>150.25</v>
      </c>
      <c r="R179" s="17">
        <v>20.86</v>
      </c>
      <c r="S179" s="17">
        <v>300.36</v>
      </c>
      <c r="T179" s="17">
        <v>23.31</v>
      </c>
      <c r="U179" s="17">
        <v>2.8</v>
      </c>
      <c r="V179" s="16" t="s">
        <v>885</v>
      </c>
      <c r="W179" s="16" t="s">
        <v>115</v>
      </c>
      <c r="X179" s="16" t="s">
        <v>99</v>
      </c>
      <c r="Y179" s="16" t="s">
        <v>152</v>
      </c>
      <c r="Z179" s="17">
        <v>13.9</v>
      </c>
      <c r="AA179" s="17">
        <v>11896</v>
      </c>
      <c r="AB179" s="17">
        <v>5948</v>
      </c>
      <c r="AC179" s="17">
        <v>5948</v>
      </c>
      <c r="AD179" s="17">
        <v>815</v>
      </c>
      <c r="AE179" s="17">
        <v>124337</v>
      </c>
      <c r="AF179" s="17">
        <v>39</v>
      </c>
      <c r="AG179" s="16" t="s">
        <v>101</v>
      </c>
      <c r="AH179" s="17">
        <v>2800</v>
      </c>
      <c r="AI179" s="17">
        <v>152.56</v>
      </c>
      <c r="AJ179" s="17">
        <v>20.9</v>
      </c>
      <c r="AK179" s="17">
        <v>305.02999999999997</v>
      </c>
      <c r="AL179" s="17">
        <v>23.54</v>
      </c>
      <c r="AM179" s="17">
        <v>2.82</v>
      </c>
      <c r="AN179" s="16" t="s">
        <v>93</v>
      </c>
      <c r="AO179" s="16" t="s">
        <v>93</v>
      </c>
      <c r="AP179" s="16" t="s">
        <v>93</v>
      </c>
      <c r="AQ179" s="16" t="s">
        <v>93</v>
      </c>
      <c r="AR179" s="17">
        <v>0</v>
      </c>
      <c r="AS179" s="17">
        <v>0</v>
      </c>
      <c r="AT179" s="17">
        <v>0</v>
      </c>
      <c r="AU179" s="17">
        <v>0</v>
      </c>
      <c r="AV179" s="17">
        <v>0</v>
      </c>
      <c r="AW179" s="17">
        <v>0</v>
      </c>
      <c r="AX179" s="17">
        <v>0</v>
      </c>
      <c r="AY179" s="16" t="s">
        <v>93</v>
      </c>
      <c r="AZ179" s="17">
        <v>0</v>
      </c>
      <c r="BA179" s="17">
        <v>0</v>
      </c>
      <c r="BB179" s="17">
        <v>0</v>
      </c>
      <c r="BC179" s="17">
        <v>0</v>
      </c>
      <c r="BD179" s="17">
        <v>0</v>
      </c>
      <c r="BE179" s="17">
        <v>0</v>
      </c>
      <c r="BF179" s="16" t="s">
        <v>93</v>
      </c>
      <c r="BG179" s="16" t="s">
        <v>93</v>
      </c>
      <c r="BH179" s="16" t="s">
        <v>93</v>
      </c>
      <c r="BI179" s="16" t="s">
        <v>93</v>
      </c>
      <c r="BJ179" s="17">
        <v>0</v>
      </c>
      <c r="BK179" s="17">
        <v>0</v>
      </c>
      <c r="BL179" s="17">
        <v>0</v>
      </c>
      <c r="BM179" s="17">
        <v>0</v>
      </c>
      <c r="BN179" s="17">
        <v>0</v>
      </c>
      <c r="BO179" s="17">
        <v>0</v>
      </c>
      <c r="BP179" s="17">
        <v>0</v>
      </c>
      <c r="BQ179" s="16" t="s">
        <v>93</v>
      </c>
      <c r="BR179" s="17">
        <v>0</v>
      </c>
      <c r="BS179" s="17">
        <v>0</v>
      </c>
      <c r="BT179" s="17">
        <v>0</v>
      </c>
      <c r="BU179" s="17">
        <v>0</v>
      </c>
      <c r="BV179" s="17">
        <v>0</v>
      </c>
      <c r="BW179" s="17">
        <v>0</v>
      </c>
      <c r="BX179" s="16" t="s">
        <v>93</v>
      </c>
      <c r="BY179" s="16" t="s">
        <v>93</v>
      </c>
      <c r="BZ179" s="16" t="s">
        <v>93</v>
      </c>
      <c r="CA179" s="16" t="s">
        <v>93</v>
      </c>
      <c r="CB179" s="17">
        <v>0</v>
      </c>
      <c r="CC179" s="17">
        <v>0</v>
      </c>
      <c r="CD179" s="17">
        <v>0</v>
      </c>
      <c r="CE179" s="17">
        <v>0</v>
      </c>
      <c r="CF179" s="17">
        <v>0</v>
      </c>
      <c r="CG179" s="17">
        <v>0</v>
      </c>
      <c r="CH179" s="17">
        <v>0</v>
      </c>
      <c r="CI179" s="16" t="s">
        <v>93</v>
      </c>
      <c r="CJ179" s="17">
        <v>0</v>
      </c>
      <c r="CK179" s="17">
        <v>0</v>
      </c>
      <c r="CL179" s="17">
        <v>0</v>
      </c>
      <c r="CM179" s="17">
        <v>0</v>
      </c>
      <c r="CN179" s="17">
        <v>0</v>
      </c>
      <c r="CO179" s="17">
        <v>0</v>
      </c>
      <c r="CP179" s="16" t="s">
        <v>93</v>
      </c>
    </row>
    <row r="180" spans="1:94" x14ac:dyDescent="0.25">
      <c r="A180" s="15" t="s">
        <v>414</v>
      </c>
      <c r="B180" s="16" t="s">
        <v>886</v>
      </c>
      <c r="C180" s="16" t="s">
        <v>887</v>
      </c>
      <c r="D180" s="16" t="s">
        <v>888</v>
      </c>
      <c r="E180" s="16" t="s">
        <v>115</v>
      </c>
      <c r="F180" s="16" t="s">
        <v>99</v>
      </c>
      <c r="G180" s="16" t="s">
        <v>152</v>
      </c>
      <c r="H180" s="17">
        <v>15</v>
      </c>
      <c r="I180" s="17">
        <v>9020</v>
      </c>
      <c r="J180" s="17">
        <v>4510</v>
      </c>
      <c r="K180" s="17">
        <v>4510</v>
      </c>
      <c r="L180" s="17">
        <v>602</v>
      </c>
      <c r="M180" s="17">
        <v>66253</v>
      </c>
      <c r="N180" s="17">
        <v>41</v>
      </c>
      <c r="O180" s="16" t="s">
        <v>101</v>
      </c>
      <c r="P180" s="17">
        <v>2460</v>
      </c>
      <c r="Q180" s="17">
        <v>110.05</v>
      </c>
      <c r="R180" s="17">
        <v>14.69</v>
      </c>
      <c r="S180" s="17">
        <v>220</v>
      </c>
      <c r="T180" s="17">
        <v>27.27</v>
      </c>
      <c r="U180" s="17">
        <v>4.6500000000000004</v>
      </c>
      <c r="V180" s="16" t="s">
        <v>889</v>
      </c>
      <c r="W180" s="16" t="s">
        <v>115</v>
      </c>
      <c r="X180" s="16" t="s">
        <v>99</v>
      </c>
      <c r="Y180" s="16" t="s">
        <v>152</v>
      </c>
      <c r="Z180" s="17">
        <v>15</v>
      </c>
      <c r="AA180" s="17">
        <v>8580</v>
      </c>
      <c r="AB180" s="17">
        <v>4290</v>
      </c>
      <c r="AC180" s="17">
        <v>4290</v>
      </c>
      <c r="AD180" s="17">
        <v>582</v>
      </c>
      <c r="AE180" s="17">
        <v>64021</v>
      </c>
      <c r="AF180" s="17">
        <v>39</v>
      </c>
      <c r="AG180" s="16" t="s">
        <v>101</v>
      </c>
      <c r="AH180" s="17">
        <v>2340</v>
      </c>
      <c r="AI180" s="17">
        <v>110</v>
      </c>
      <c r="AJ180" s="17">
        <v>14.92</v>
      </c>
      <c r="AK180" s="17">
        <v>220</v>
      </c>
      <c r="AL180" s="17">
        <v>27.27</v>
      </c>
      <c r="AM180" s="17">
        <v>4.58</v>
      </c>
      <c r="AN180" s="16" t="s">
        <v>93</v>
      </c>
      <c r="AO180" s="16" t="s">
        <v>93</v>
      </c>
      <c r="AP180" s="16" t="s">
        <v>93</v>
      </c>
      <c r="AQ180" s="16" t="s">
        <v>93</v>
      </c>
      <c r="AR180" s="17">
        <v>0</v>
      </c>
      <c r="AS180" s="17">
        <v>0</v>
      </c>
      <c r="AT180" s="17">
        <v>0</v>
      </c>
      <c r="AU180" s="17">
        <v>0</v>
      </c>
      <c r="AV180" s="17">
        <v>0</v>
      </c>
      <c r="AW180" s="17">
        <v>0</v>
      </c>
      <c r="AX180" s="17">
        <v>0</v>
      </c>
      <c r="AY180" s="16" t="s">
        <v>93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6" t="s">
        <v>93</v>
      </c>
      <c r="BG180" s="16" t="s">
        <v>93</v>
      </c>
      <c r="BH180" s="16" t="s">
        <v>93</v>
      </c>
      <c r="BI180" s="16" t="s">
        <v>93</v>
      </c>
      <c r="BJ180" s="17">
        <v>0</v>
      </c>
      <c r="BK180" s="17">
        <v>0</v>
      </c>
      <c r="BL180" s="17">
        <v>0</v>
      </c>
      <c r="BM180" s="17">
        <v>0</v>
      </c>
      <c r="BN180" s="17">
        <v>0</v>
      </c>
      <c r="BO180" s="17">
        <v>0</v>
      </c>
      <c r="BP180" s="17">
        <v>0</v>
      </c>
      <c r="BQ180" s="16" t="s">
        <v>93</v>
      </c>
      <c r="BR180" s="17">
        <v>0</v>
      </c>
      <c r="BS180" s="17">
        <v>0</v>
      </c>
      <c r="BT180" s="17">
        <v>0</v>
      </c>
      <c r="BU180" s="17">
        <v>0</v>
      </c>
      <c r="BV180" s="17">
        <v>0</v>
      </c>
      <c r="BW180" s="17">
        <v>0</v>
      </c>
      <c r="BX180" s="16" t="s">
        <v>93</v>
      </c>
      <c r="BY180" s="16" t="s">
        <v>93</v>
      </c>
      <c r="BZ180" s="16" t="s">
        <v>93</v>
      </c>
      <c r="CA180" s="16" t="s">
        <v>93</v>
      </c>
      <c r="CB180" s="17">
        <v>0</v>
      </c>
      <c r="CC180" s="17">
        <v>0</v>
      </c>
      <c r="CD180" s="17">
        <v>0</v>
      </c>
      <c r="CE180" s="17">
        <v>0</v>
      </c>
      <c r="CF180" s="17">
        <v>0</v>
      </c>
      <c r="CG180" s="17">
        <v>0</v>
      </c>
      <c r="CH180" s="17">
        <v>0</v>
      </c>
      <c r="CI180" s="16" t="s">
        <v>93</v>
      </c>
      <c r="CJ180" s="17">
        <v>0</v>
      </c>
      <c r="CK180" s="17">
        <v>0</v>
      </c>
      <c r="CL180" s="17">
        <v>0</v>
      </c>
      <c r="CM180" s="17">
        <v>0</v>
      </c>
      <c r="CN180" s="17">
        <v>0</v>
      </c>
      <c r="CO180" s="17">
        <v>0</v>
      </c>
      <c r="CP180" s="16" t="s">
        <v>93</v>
      </c>
    </row>
    <row r="181" spans="1:94" x14ac:dyDescent="0.25">
      <c r="A181" s="15" t="s">
        <v>414</v>
      </c>
      <c r="B181" s="16" t="s">
        <v>890</v>
      </c>
      <c r="C181" s="16" t="s">
        <v>891</v>
      </c>
      <c r="D181" s="16" t="s">
        <v>892</v>
      </c>
      <c r="E181" s="16" t="s">
        <v>115</v>
      </c>
      <c r="F181" s="16" t="s">
        <v>99</v>
      </c>
      <c r="G181" s="16" t="s">
        <v>100</v>
      </c>
      <c r="H181" s="17">
        <v>18</v>
      </c>
      <c r="I181" s="17">
        <v>5520</v>
      </c>
      <c r="J181" s="17">
        <v>2760</v>
      </c>
      <c r="K181" s="17">
        <v>2760</v>
      </c>
      <c r="L181" s="17">
        <v>1090</v>
      </c>
      <c r="M181" s="17">
        <v>59994</v>
      </c>
      <c r="N181" s="17">
        <v>60</v>
      </c>
      <c r="O181" s="16" t="s">
        <v>101</v>
      </c>
      <c r="P181" s="17">
        <v>2066</v>
      </c>
      <c r="Q181" s="17">
        <v>55.04</v>
      </c>
      <c r="R181" s="17">
        <v>21.74</v>
      </c>
      <c r="S181" s="17">
        <v>92</v>
      </c>
      <c r="T181" s="17">
        <v>37.43</v>
      </c>
      <c r="U181" s="17">
        <v>4.32</v>
      </c>
      <c r="V181" s="16" t="s">
        <v>893</v>
      </c>
      <c r="W181" s="16" t="s">
        <v>115</v>
      </c>
      <c r="X181" s="16" t="s">
        <v>99</v>
      </c>
      <c r="Y181" s="16" t="s">
        <v>100</v>
      </c>
      <c r="Z181" s="17">
        <v>18</v>
      </c>
      <c r="AA181" s="17">
        <v>5734</v>
      </c>
      <c r="AB181" s="17">
        <v>2867</v>
      </c>
      <c r="AC181" s="17">
        <v>2867</v>
      </c>
      <c r="AD181" s="17">
        <v>1108</v>
      </c>
      <c r="AE181" s="17">
        <v>60993</v>
      </c>
      <c r="AF181" s="17">
        <v>61</v>
      </c>
      <c r="AG181" s="16" t="s">
        <v>101</v>
      </c>
      <c r="AH181" s="17">
        <v>2074</v>
      </c>
      <c r="AI181" s="17">
        <v>55.05</v>
      </c>
      <c r="AJ181" s="17">
        <v>21.27</v>
      </c>
      <c r="AK181" s="17">
        <v>94</v>
      </c>
      <c r="AL181" s="17">
        <v>36.17</v>
      </c>
      <c r="AM181" s="17">
        <v>4.26</v>
      </c>
      <c r="AN181" s="16" t="s">
        <v>93</v>
      </c>
      <c r="AO181" s="16" t="s">
        <v>93</v>
      </c>
      <c r="AP181" s="16" t="s">
        <v>93</v>
      </c>
      <c r="AQ181" s="16" t="s">
        <v>93</v>
      </c>
      <c r="AR181" s="17">
        <v>0</v>
      </c>
      <c r="AS181" s="17">
        <v>0</v>
      </c>
      <c r="AT181" s="17">
        <v>0</v>
      </c>
      <c r="AU181" s="17">
        <v>0</v>
      </c>
      <c r="AV181" s="17">
        <v>0</v>
      </c>
      <c r="AW181" s="17">
        <v>0</v>
      </c>
      <c r="AX181" s="17">
        <v>0</v>
      </c>
      <c r="AY181" s="16" t="s">
        <v>93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6" t="s">
        <v>93</v>
      </c>
      <c r="BG181" s="16" t="s">
        <v>93</v>
      </c>
      <c r="BH181" s="16" t="s">
        <v>93</v>
      </c>
      <c r="BI181" s="16" t="s">
        <v>93</v>
      </c>
      <c r="BJ181" s="17">
        <v>0</v>
      </c>
      <c r="BK181" s="17">
        <v>0</v>
      </c>
      <c r="BL181" s="17">
        <v>0</v>
      </c>
      <c r="BM181" s="17">
        <v>0</v>
      </c>
      <c r="BN181" s="17">
        <v>0</v>
      </c>
      <c r="BO181" s="17">
        <v>0</v>
      </c>
      <c r="BP181" s="17">
        <v>0</v>
      </c>
      <c r="BQ181" s="16" t="s">
        <v>93</v>
      </c>
      <c r="BR181" s="17">
        <v>0</v>
      </c>
      <c r="BS181" s="17">
        <v>0</v>
      </c>
      <c r="BT181" s="17">
        <v>0</v>
      </c>
      <c r="BU181" s="17">
        <v>0</v>
      </c>
      <c r="BV181" s="17">
        <v>0</v>
      </c>
      <c r="BW181" s="17">
        <v>0</v>
      </c>
      <c r="BX181" s="16" t="s">
        <v>93</v>
      </c>
      <c r="BY181" s="16" t="s">
        <v>93</v>
      </c>
      <c r="BZ181" s="16" t="s">
        <v>93</v>
      </c>
      <c r="CA181" s="16" t="s">
        <v>93</v>
      </c>
      <c r="CB181" s="17">
        <v>0</v>
      </c>
      <c r="CC181" s="17">
        <v>0</v>
      </c>
      <c r="CD181" s="17">
        <v>0</v>
      </c>
      <c r="CE181" s="17">
        <v>0</v>
      </c>
      <c r="CF181" s="17">
        <v>0</v>
      </c>
      <c r="CG181" s="17">
        <v>0</v>
      </c>
      <c r="CH181" s="17">
        <v>0</v>
      </c>
      <c r="CI181" s="16" t="s">
        <v>93</v>
      </c>
      <c r="CJ181" s="17">
        <v>0</v>
      </c>
      <c r="CK181" s="17">
        <v>0</v>
      </c>
      <c r="CL181" s="17">
        <v>0</v>
      </c>
      <c r="CM181" s="17">
        <v>0</v>
      </c>
      <c r="CN181" s="17">
        <v>0</v>
      </c>
      <c r="CO181" s="17">
        <v>0</v>
      </c>
      <c r="CP181" s="16" t="s">
        <v>93</v>
      </c>
    </row>
    <row r="182" spans="1:94" x14ac:dyDescent="0.25">
      <c r="A182" s="15" t="s">
        <v>426</v>
      </c>
      <c r="B182" s="16" t="s">
        <v>894</v>
      </c>
      <c r="C182" s="16" t="s">
        <v>895</v>
      </c>
      <c r="D182" s="16" t="s">
        <v>896</v>
      </c>
      <c r="E182" s="16" t="s">
        <v>98</v>
      </c>
      <c r="F182" s="16" t="s">
        <v>99</v>
      </c>
      <c r="G182" s="16" t="s">
        <v>107</v>
      </c>
      <c r="H182" s="17">
        <v>25</v>
      </c>
      <c r="I182" s="17">
        <v>18738</v>
      </c>
      <c r="J182" s="17">
        <v>17916</v>
      </c>
      <c r="K182" s="17">
        <v>822</v>
      </c>
      <c r="L182" s="17">
        <v>2186</v>
      </c>
      <c r="M182" s="17">
        <v>410968</v>
      </c>
      <c r="N182" s="17">
        <v>96</v>
      </c>
      <c r="O182" s="16" t="s">
        <v>101</v>
      </c>
      <c r="P182" s="17">
        <v>4264</v>
      </c>
      <c r="Q182" s="17">
        <v>188</v>
      </c>
      <c r="R182" s="17">
        <v>22.94</v>
      </c>
      <c r="S182" s="17">
        <v>195.19</v>
      </c>
      <c r="T182" s="17">
        <v>22.76</v>
      </c>
      <c r="U182" s="17">
        <v>1.3</v>
      </c>
      <c r="V182" s="16" t="s">
        <v>897</v>
      </c>
      <c r="W182" s="16" t="s">
        <v>98</v>
      </c>
      <c r="X182" s="16" t="s">
        <v>99</v>
      </c>
      <c r="Y182" s="16" t="s">
        <v>100</v>
      </c>
      <c r="Z182" s="17">
        <v>25</v>
      </c>
      <c r="AA182" s="17">
        <v>19014</v>
      </c>
      <c r="AB182" s="17">
        <v>18125</v>
      </c>
      <c r="AC182" s="17">
        <v>889</v>
      </c>
      <c r="AD182" s="17">
        <v>3022</v>
      </c>
      <c r="AE182" s="17">
        <v>444234</v>
      </c>
      <c r="AF182" s="17">
        <v>126</v>
      </c>
      <c r="AG182" s="16" t="s">
        <v>101</v>
      </c>
      <c r="AH182" s="17">
        <v>4512</v>
      </c>
      <c r="AI182" s="17">
        <v>147</v>
      </c>
      <c r="AJ182" s="17">
        <v>24.51</v>
      </c>
      <c r="AK182" s="17">
        <v>150.9</v>
      </c>
      <c r="AL182" s="17">
        <v>23.73</v>
      </c>
      <c r="AM182" s="17">
        <v>1.27</v>
      </c>
      <c r="AN182" s="16" t="s">
        <v>93</v>
      </c>
      <c r="AO182" s="16" t="s">
        <v>93</v>
      </c>
      <c r="AP182" s="16" t="s">
        <v>93</v>
      </c>
      <c r="AQ182" s="16" t="s">
        <v>93</v>
      </c>
      <c r="AR182" s="17">
        <v>0</v>
      </c>
      <c r="AS182" s="17">
        <v>0</v>
      </c>
      <c r="AT182" s="17">
        <v>0</v>
      </c>
      <c r="AU182" s="17">
        <v>0</v>
      </c>
      <c r="AV182" s="17">
        <v>0</v>
      </c>
      <c r="AW182" s="17">
        <v>0</v>
      </c>
      <c r="AX182" s="17">
        <v>0</v>
      </c>
      <c r="AY182" s="16" t="s">
        <v>93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6" t="s">
        <v>93</v>
      </c>
      <c r="BG182" s="16" t="s">
        <v>93</v>
      </c>
      <c r="BH182" s="16" t="s">
        <v>93</v>
      </c>
      <c r="BI182" s="16" t="s">
        <v>93</v>
      </c>
      <c r="BJ182" s="17">
        <v>0</v>
      </c>
      <c r="BK182" s="17">
        <v>0</v>
      </c>
      <c r="BL182" s="17">
        <v>0</v>
      </c>
      <c r="BM182" s="17">
        <v>0</v>
      </c>
      <c r="BN182" s="17">
        <v>0</v>
      </c>
      <c r="BO182" s="17">
        <v>0</v>
      </c>
      <c r="BP182" s="17">
        <v>0</v>
      </c>
      <c r="BQ182" s="16" t="s">
        <v>93</v>
      </c>
      <c r="BR182" s="17">
        <v>0</v>
      </c>
      <c r="BS182" s="17">
        <v>0</v>
      </c>
      <c r="BT182" s="17">
        <v>0</v>
      </c>
      <c r="BU182" s="17">
        <v>0</v>
      </c>
      <c r="BV182" s="17">
        <v>0</v>
      </c>
      <c r="BW182" s="17">
        <v>0</v>
      </c>
      <c r="BX182" s="16" t="s">
        <v>93</v>
      </c>
      <c r="BY182" s="16" t="s">
        <v>93</v>
      </c>
      <c r="BZ182" s="16" t="s">
        <v>93</v>
      </c>
      <c r="CA182" s="16" t="s">
        <v>93</v>
      </c>
      <c r="CB182" s="17">
        <v>0</v>
      </c>
      <c r="CC182" s="17">
        <v>0</v>
      </c>
      <c r="CD182" s="17">
        <v>0</v>
      </c>
      <c r="CE182" s="17">
        <v>0</v>
      </c>
      <c r="CF182" s="17">
        <v>0</v>
      </c>
      <c r="CG182" s="17">
        <v>0</v>
      </c>
      <c r="CH182" s="17">
        <v>0</v>
      </c>
      <c r="CI182" s="16" t="s">
        <v>93</v>
      </c>
      <c r="CJ182" s="17">
        <v>0</v>
      </c>
      <c r="CK182" s="17">
        <v>0</v>
      </c>
      <c r="CL182" s="17">
        <v>0</v>
      </c>
      <c r="CM182" s="17">
        <v>0</v>
      </c>
      <c r="CN182" s="17">
        <v>0</v>
      </c>
      <c r="CO182" s="17">
        <v>0</v>
      </c>
      <c r="CP182" s="16" t="s">
        <v>93</v>
      </c>
    </row>
    <row r="183" spans="1:94" x14ac:dyDescent="0.25">
      <c r="A183" s="15" t="s">
        <v>898</v>
      </c>
      <c r="B183" s="16" t="s">
        <v>899</v>
      </c>
      <c r="C183" s="16" t="s">
        <v>900</v>
      </c>
      <c r="D183" s="16" t="s">
        <v>901</v>
      </c>
      <c r="E183" s="16" t="s">
        <v>98</v>
      </c>
      <c r="F183" s="16" t="s">
        <v>99</v>
      </c>
      <c r="G183" s="16" t="s">
        <v>217</v>
      </c>
      <c r="H183" s="17">
        <v>40</v>
      </c>
      <c r="I183" s="17">
        <v>7728</v>
      </c>
      <c r="J183" s="17">
        <v>3864</v>
      </c>
      <c r="K183" s="17">
        <v>3864</v>
      </c>
      <c r="L183" s="17">
        <v>984</v>
      </c>
      <c r="M183" s="17">
        <v>124438</v>
      </c>
      <c r="N183" s="17">
        <v>29</v>
      </c>
      <c r="O183" s="16" t="s">
        <v>101</v>
      </c>
      <c r="P183" s="17">
        <v>2470</v>
      </c>
      <c r="Q183" s="17">
        <v>126.46</v>
      </c>
      <c r="R183" s="17">
        <v>32.200000000000003</v>
      </c>
      <c r="S183" s="17">
        <v>266.48</v>
      </c>
      <c r="T183" s="17">
        <v>31.96</v>
      </c>
      <c r="U183" s="17">
        <v>2.4900000000000002</v>
      </c>
      <c r="V183" s="16" t="s">
        <v>902</v>
      </c>
      <c r="W183" s="16" t="s">
        <v>98</v>
      </c>
      <c r="X183" s="16" t="s">
        <v>99</v>
      </c>
      <c r="Y183" s="16" t="s">
        <v>217</v>
      </c>
      <c r="Z183" s="17">
        <v>40</v>
      </c>
      <c r="AA183" s="17">
        <v>8102</v>
      </c>
      <c r="AB183" s="17">
        <v>4051</v>
      </c>
      <c r="AC183" s="17">
        <v>4051</v>
      </c>
      <c r="AD183" s="17">
        <v>1012</v>
      </c>
      <c r="AE183" s="17">
        <v>128357</v>
      </c>
      <c r="AF183" s="17">
        <v>30</v>
      </c>
      <c r="AG183" s="16" t="s">
        <v>101</v>
      </c>
      <c r="AH183" s="17">
        <v>2510</v>
      </c>
      <c r="AI183" s="17">
        <v>126.83</v>
      </c>
      <c r="AJ183" s="17">
        <v>31.69</v>
      </c>
      <c r="AK183" s="17">
        <v>270.07</v>
      </c>
      <c r="AL183" s="17">
        <v>30.98</v>
      </c>
      <c r="AM183" s="17">
        <v>2.4500000000000002</v>
      </c>
      <c r="AN183" s="16" t="s">
        <v>93</v>
      </c>
      <c r="AO183" s="16" t="s">
        <v>93</v>
      </c>
      <c r="AP183" s="16" t="s">
        <v>93</v>
      </c>
      <c r="AQ183" s="16" t="s">
        <v>93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6" t="s">
        <v>93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6" t="s">
        <v>93</v>
      </c>
      <c r="BG183" s="16" t="s">
        <v>93</v>
      </c>
      <c r="BH183" s="16" t="s">
        <v>93</v>
      </c>
      <c r="BI183" s="16" t="s">
        <v>93</v>
      </c>
      <c r="BJ183" s="17">
        <v>0</v>
      </c>
      <c r="BK183" s="17">
        <v>0</v>
      </c>
      <c r="BL183" s="17">
        <v>0</v>
      </c>
      <c r="BM183" s="17">
        <v>0</v>
      </c>
      <c r="BN183" s="17">
        <v>0</v>
      </c>
      <c r="BO183" s="17">
        <v>0</v>
      </c>
      <c r="BP183" s="17">
        <v>0</v>
      </c>
      <c r="BQ183" s="16" t="s">
        <v>93</v>
      </c>
      <c r="BR183" s="17">
        <v>0</v>
      </c>
      <c r="BS183" s="17">
        <v>0</v>
      </c>
      <c r="BT183" s="17">
        <v>0</v>
      </c>
      <c r="BU183" s="17">
        <v>0</v>
      </c>
      <c r="BV183" s="17">
        <v>0</v>
      </c>
      <c r="BW183" s="17">
        <v>0</v>
      </c>
      <c r="BX183" s="16" t="s">
        <v>93</v>
      </c>
      <c r="BY183" s="16" t="s">
        <v>93</v>
      </c>
      <c r="BZ183" s="16" t="s">
        <v>93</v>
      </c>
      <c r="CA183" s="16" t="s">
        <v>93</v>
      </c>
      <c r="CB183" s="17">
        <v>0</v>
      </c>
      <c r="CC183" s="17">
        <v>0</v>
      </c>
      <c r="CD183" s="17">
        <v>0</v>
      </c>
      <c r="CE183" s="17">
        <v>0</v>
      </c>
      <c r="CF183" s="17">
        <v>0</v>
      </c>
      <c r="CG183" s="17">
        <v>0</v>
      </c>
      <c r="CH183" s="17">
        <v>0</v>
      </c>
      <c r="CI183" s="16" t="s">
        <v>93</v>
      </c>
      <c r="CJ183" s="17">
        <v>0</v>
      </c>
      <c r="CK183" s="17">
        <v>0</v>
      </c>
      <c r="CL183" s="17">
        <v>0</v>
      </c>
      <c r="CM183" s="17">
        <v>0</v>
      </c>
      <c r="CN183" s="17">
        <v>0</v>
      </c>
      <c r="CO183" s="17">
        <v>0</v>
      </c>
      <c r="CP183" s="16" t="s">
        <v>93</v>
      </c>
    </row>
    <row r="184" spans="1:94" x14ac:dyDescent="0.25">
      <c r="A184" s="15" t="s">
        <v>903</v>
      </c>
      <c r="B184" s="16" t="s">
        <v>904</v>
      </c>
      <c r="C184" s="16" t="s">
        <v>905</v>
      </c>
      <c r="D184" s="16" t="s">
        <v>906</v>
      </c>
      <c r="E184" s="16" t="s">
        <v>151</v>
      </c>
      <c r="F184" s="16" t="s">
        <v>99</v>
      </c>
      <c r="G184" s="16" t="s">
        <v>316</v>
      </c>
      <c r="H184" s="17">
        <v>10</v>
      </c>
      <c r="I184" s="17">
        <v>9000</v>
      </c>
      <c r="J184" s="17">
        <v>4500</v>
      </c>
      <c r="K184" s="17">
        <v>4500</v>
      </c>
      <c r="L184" s="17">
        <v>65</v>
      </c>
      <c r="M184" s="17">
        <v>29250</v>
      </c>
      <c r="N184" s="17">
        <v>10</v>
      </c>
      <c r="O184" s="16" t="s">
        <v>101</v>
      </c>
      <c r="P184" s="17">
        <v>2540</v>
      </c>
      <c r="Q184" s="17">
        <v>450</v>
      </c>
      <c r="R184" s="17">
        <v>6.5</v>
      </c>
      <c r="S184" s="17">
        <v>900</v>
      </c>
      <c r="T184" s="17">
        <v>28.22</v>
      </c>
      <c r="U184" s="17">
        <v>10.88</v>
      </c>
      <c r="V184" s="16" t="s">
        <v>907</v>
      </c>
      <c r="W184" s="16" t="s">
        <v>151</v>
      </c>
      <c r="X184" s="16" t="s">
        <v>99</v>
      </c>
      <c r="Y184" s="16" t="s">
        <v>113</v>
      </c>
      <c r="Z184" s="17">
        <v>3.5</v>
      </c>
      <c r="AA184" s="17">
        <v>5470</v>
      </c>
      <c r="AB184" s="17">
        <v>4167</v>
      </c>
      <c r="AC184" s="17">
        <v>1303</v>
      </c>
      <c r="AD184" s="17">
        <v>40</v>
      </c>
      <c r="AE184" s="17">
        <v>13872</v>
      </c>
      <c r="AF184" s="17">
        <v>12</v>
      </c>
      <c r="AG184" s="16" t="s">
        <v>101</v>
      </c>
      <c r="AH184" s="17">
        <v>860</v>
      </c>
      <c r="AI184" s="17">
        <v>346.8</v>
      </c>
      <c r="AJ184" s="17">
        <v>3.33</v>
      </c>
      <c r="AK184" s="17">
        <v>455.83</v>
      </c>
      <c r="AL184" s="17">
        <v>15.72</v>
      </c>
      <c r="AM184" s="17">
        <v>7.77</v>
      </c>
      <c r="AN184" s="16" t="s">
        <v>93</v>
      </c>
      <c r="AO184" s="16" t="s">
        <v>93</v>
      </c>
      <c r="AP184" s="16" t="s">
        <v>93</v>
      </c>
      <c r="AQ184" s="16" t="s">
        <v>93</v>
      </c>
      <c r="AR184" s="17">
        <v>0</v>
      </c>
      <c r="AS184" s="17">
        <v>0</v>
      </c>
      <c r="AT184" s="17">
        <v>0</v>
      </c>
      <c r="AU184" s="17">
        <v>0</v>
      </c>
      <c r="AV184" s="17">
        <v>0</v>
      </c>
      <c r="AW184" s="17">
        <v>0</v>
      </c>
      <c r="AX184" s="17">
        <v>0</v>
      </c>
      <c r="AY184" s="16" t="s">
        <v>93</v>
      </c>
      <c r="AZ184" s="17">
        <v>0</v>
      </c>
      <c r="BA184" s="17">
        <v>0</v>
      </c>
      <c r="BB184" s="17">
        <v>0</v>
      </c>
      <c r="BC184" s="17">
        <v>0</v>
      </c>
      <c r="BD184" s="17">
        <v>0</v>
      </c>
      <c r="BE184" s="17">
        <v>0</v>
      </c>
      <c r="BF184" s="16" t="s">
        <v>93</v>
      </c>
      <c r="BG184" s="16" t="s">
        <v>93</v>
      </c>
      <c r="BH184" s="16" t="s">
        <v>93</v>
      </c>
      <c r="BI184" s="16" t="s">
        <v>93</v>
      </c>
      <c r="BJ184" s="17">
        <v>0</v>
      </c>
      <c r="BK184" s="17">
        <v>0</v>
      </c>
      <c r="BL184" s="17">
        <v>0</v>
      </c>
      <c r="BM184" s="17">
        <v>0</v>
      </c>
      <c r="BN184" s="17">
        <v>0</v>
      </c>
      <c r="BO184" s="17">
        <v>0</v>
      </c>
      <c r="BP184" s="17">
        <v>0</v>
      </c>
      <c r="BQ184" s="16" t="s">
        <v>93</v>
      </c>
      <c r="BR184" s="17">
        <v>0</v>
      </c>
      <c r="BS184" s="17">
        <v>0</v>
      </c>
      <c r="BT184" s="17">
        <v>0</v>
      </c>
      <c r="BU184" s="17">
        <v>0</v>
      </c>
      <c r="BV184" s="17">
        <v>0</v>
      </c>
      <c r="BW184" s="17">
        <v>0</v>
      </c>
      <c r="BX184" s="16" t="s">
        <v>93</v>
      </c>
      <c r="BY184" s="16" t="s">
        <v>93</v>
      </c>
      <c r="BZ184" s="16" t="s">
        <v>93</v>
      </c>
      <c r="CA184" s="16" t="s">
        <v>93</v>
      </c>
      <c r="CB184" s="17">
        <v>0</v>
      </c>
      <c r="CC184" s="17">
        <v>0</v>
      </c>
      <c r="CD184" s="17">
        <v>0</v>
      </c>
      <c r="CE184" s="17">
        <v>0</v>
      </c>
      <c r="CF184" s="17">
        <v>0</v>
      </c>
      <c r="CG184" s="17">
        <v>0</v>
      </c>
      <c r="CH184" s="17">
        <v>0</v>
      </c>
      <c r="CI184" s="16" t="s">
        <v>93</v>
      </c>
      <c r="CJ184" s="17">
        <v>0</v>
      </c>
      <c r="CK184" s="17">
        <v>0</v>
      </c>
      <c r="CL184" s="17">
        <v>0</v>
      </c>
      <c r="CM184" s="17">
        <v>0</v>
      </c>
      <c r="CN184" s="17">
        <v>0</v>
      </c>
      <c r="CO184" s="17">
        <v>0</v>
      </c>
      <c r="CP184" s="16" t="s">
        <v>93</v>
      </c>
    </row>
    <row r="185" spans="1:94" x14ac:dyDescent="0.25">
      <c r="A185" s="15" t="s">
        <v>650</v>
      </c>
      <c r="B185" s="16" t="s">
        <v>908</v>
      </c>
      <c r="C185" s="16" t="s">
        <v>909</v>
      </c>
      <c r="D185" s="16" t="s">
        <v>910</v>
      </c>
      <c r="E185" s="16" t="s">
        <v>122</v>
      </c>
      <c r="F185" s="16" t="s">
        <v>99</v>
      </c>
      <c r="G185" s="16" t="s">
        <v>152</v>
      </c>
      <c r="H185" s="17">
        <v>7</v>
      </c>
      <c r="I185" s="17">
        <v>2209</v>
      </c>
      <c r="J185" s="17">
        <v>1773</v>
      </c>
      <c r="K185" s="17">
        <v>436</v>
      </c>
      <c r="L185" s="17">
        <v>110</v>
      </c>
      <c r="M185" s="17">
        <v>11466</v>
      </c>
      <c r="N185" s="17">
        <v>17</v>
      </c>
      <c r="O185" s="16" t="s">
        <v>101</v>
      </c>
      <c r="P185" s="17">
        <v>473</v>
      </c>
      <c r="Q185" s="17">
        <v>104.24</v>
      </c>
      <c r="R185" s="17">
        <v>6.47</v>
      </c>
      <c r="S185" s="17">
        <v>129.94</v>
      </c>
      <c r="T185" s="17">
        <v>21.41</v>
      </c>
      <c r="U185" s="17">
        <v>5.17</v>
      </c>
      <c r="V185" s="16" t="s">
        <v>911</v>
      </c>
      <c r="W185" s="16" t="s">
        <v>122</v>
      </c>
      <c r="X185" s="16" t="s">
        <v>99</v>
      </c>
      <c r="Y185" s="16" t="s">
        <v>107</v>
      </c>
      <c r="Z185" s="17">
        <v>4</v>
      </c>
      <c r="AA185" s="17">
        <v>945</v>
      </c>
      <c r="AB185" s="17">
        <v>806</v>
      </c>
      <c r="AC185" s="17">
        <v>139</v>
      </c>
      <c r="AD185" s="17">
        <v>31</v>
      </c>
      <c r="AE185" s="17">
        <v>2495</v>
      </c>
      <c r="AF185" s="17">
        <v>10</v>
      </c>
      <c r="AG185" s="16" t="s">
        <v>101</v>
      </c>
      <c r="AH185" s="17">
        <v>180</v>
      </c>
      <c r="AI185" s="17">
        <v>80.48</v>
      </c>
      <c r="AJ185" s="17">
        <v>3.1</v>
      </c>
      <c r="AK185" s="17">
        <v>94.5</v>
      </c>
      <c r="AL185" s="17">
        <v>19.05</v>
      </c>
      <c r="AM185" s="17">
        <v>9.0399999999999991</v>
      </c>
      <c r="AN185" s="16" t="s">
        <v>93</v>
      </c>
      <c r="AO185" s="16" t="s">
        <v>93</v>
      </c>
      <c r="AP185" s="16" t="s">
        <v>93</v>
      </c>
      <c r="AQ185" s="16" t="s">
        <v>93</v>
      </c>
      <c r="AR185" s="17">
        <v>0</v>
      </c>
      <c r="AS185" s="17">
        <v>0</v>
      </c>
      <c r="AT185" s="17">
        <v>0</v>
      </c>
      <c r="AU185" s="17">
        <v>0</v>
      </c>
      <c r="AV185" s="17">
        <v>0</v>
      </c>
      <c r="AW185" s="17">
        <v>0</v>
      </c>
      <c r="AX185" s="17">
        <v>0</v>
      </c>
      <c r="AY185" s="16" t="s">
        <v>93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6" t="s">
        <v>93</v>
      </c>
      <c r="BG185" s="16" t="s">
        <v>93</v>
      </c>
      <c r="BH185" s="16" t="s">
        <v>93</v>
      </c>
      <c r="BI185" s="16" t="s">
        <v>93</v>
      </c>
      <c r="BJ185" s="17">
        <v>0</v>
      </c>
      <c r="BK185" s="17">
        <v>0</v>
      </c>
      <c r="BL185" s="17">
        <v>0</v>
      </c>
      <c r="BM185" s="17">
        <v>0</v>
      </c>
      <c r="BN185" s="17">
        <v>0</v>
      </c>
      <c r="BO185" s="17">
        <v>0</v>
      </c>
      <c r="BP185" s="17">
        <v>0</v>
      </c>
      <c r="BQ185" s="16" t="s">
        <v>93</v>
      </c>
      <c r="BR185" s="17">
        <v>0</v>
      </c>
      <c r="BS185" s="17">
        <v>0</v>
      </c>
      <c r="BT185" s="17">
        <v>0</v>
      </c>
      <c r="BU185" s="17">
        <v>0</v>
      </c>
      <c r="BV185" s="17">
        <v>0</v>
      </c>
      <c r="BW185" s="17">
        <v>0</v>
      </c>
      <c r="BX185" s="16" t="s">
        <v>93</v>
      </c>
      <c r="BY185" s="16" t="s">
        <v>93</v>
      </c>
      <c r="BZ185" s="16" t="s">
        <v>93</v>
      </c>
      <c r="CA185" s="16" t="s">
        <v>93</v>
      </c>
      <c r="CB185" s="17">
        <v>0</v>
      </c>
      <c r="CC185" s="17">
        <v>0</v>
      </c>
      <c r="CD185" s="17">
        <v>0</v>
      </c>
      <c r="CE185" s="17">
        <v>0</v>
      </c>
      <c r="CF185" s="17">
        <v>0</v>
      </c>
      <c r="CG185" s="17">
        <v>0</v>
      </c>
      <c r="CH185" s="17">
        <v>0</v>
      </c>
      <c r="CI185" s="16" t="s">
        <v>93</v>
      </c>
      <c r="CJ185" s="17">
        <v>0</v>
      </c>
      <c r="CK185" s="17">
        <v>0</v>
      </c>
      <c r="CL185" s="17">
        <v>0</v>
      </c>
      <c r="CM185" s="17">
        <v>0</v>
      </c>
      <c r="CN185" s="17">
        <v>0</v>
      </c>
      <c r="CO185" s="17">
        <v>0</v>
      </c>
      <c r="CP185" s="16" t="s">
        <v>93</v>
      </c>
    </row>
    <row r="186" spans="1:94" x14ac:dyDescent="0.25">
      <c r="A186" s="15" t="s">
        <v>650</v>
      </c>
      <c r="B186" s="16" t="s">
        <v>912</v>
      </c>
      <c r="C186" s="16" t="s">
        <v>913</v>
      </c>
      <c r="D186" s="16" t="s">
        <v>914</v>
      </c>
      <c r="E186" s="16" t="s">
        <v>115</v>
      </c>
      <c r="F186" s="16" t="s">
        <v>99</v>
      </c>
      <c r="G186" s="16" t="s">
        <v>152</v>
      </c>
      <c r="H186" s="17">
        <v>18.100000000000001</v>
      </c>
      <c r="I186" s="17">
        <v>17461</v>
      </c>
      <c r="J186" s="17">
        <v>16940</v>
      </c>
      <c r="K186" s="17">
        <v>521</v>
      </c>
      <c r="L186" s="17">
        <v>4356</v>
      </c>
      <c r="M186" s="17">
        <v>304920</v>
      </c>
      <c r="N186" s="17">
        <v>242</v>
      </c>
      <c r="O186" s="16" t="s">
        <v>101</v>
      </c>
      <c r="P186" s="17">
        <v>6656</v>
      </c>
      <c r="Q186" s="17">
        <v>70</v>
      </c>
      <c r="R186" s="17">
        <v>18</v>
      </c>
      <c r="S186" s="17">
        <v>72.150000000000006</v>
      </c>
      <c r="T186" s="17">
        <v>38.119999999999997</v>
      </c>
      <c r="U186" s="17">
        <v>2.74</v>
      </c>
      <c r="V186" s="16" t="s">
        <v>915</v>
      </c>
      <c r="W186" s="16" t="s">
        <v>98</v>
      </c>
      <c r="X186" s="16" t="s">
        <v>126</v>
      </c>
      <c r="Y186" s="16" t="s">
        <v>163</v>
      </c>
      <c r="Z186" s="17">
        <v>37.5</v>
      </c>
      <c r="AA186" s="17">
        <v>12918</v>
      </c>
      <c r="AB186" s="17">
        <v>12300</v>
      </c>
      <c r="AC186" s="17">
        <v>618</v>
      </c>
      <c r="AD186" s="17">
        <v>5904</v>
      </c>
      <c r="AE186" s="17">
        <v>442800</v>
      </c>
      <c r="AF186" s="17">
        <v>164</v>
      </c>
      <c r="AG186" s="16" t="s">
        <v>164</v>
      </c>
      <c r="AH186" s="17">
        <v>26630</v>
      </c>
      <c r="AI186" s="17">
        <v>75</v>
      </c>
      <c r="AJ186" s="17">
        <v>36</v>
      </c>
      <c r="AK186" s="17">
        <v>78.77</v>
      </c>
      <c r="AL186" s="17">
        <v>206.15</v>
      </c>
      <c r="AM186" s="17">
        <v>0.74</v>
      </c>
      <c r="AN186" s="16" t="s">
        <v>93</v>
      </c>
      <c r="AO186" s="16" t="s">
        <v>93</v>
      </c>
      <c r="AP186" s="16" t="s">
        <v>93</v>
      </c>
      <c r="AQ186" s="16" t="s">
        <v>93</v>
      </c>
      <c r="AR186" s="17">
        <v>0</v>
      </c>
      <c r="AS186" s="17">
        <v>0</v>
      </c>
      <c r="AT186" s="17">
        <v>0</v>
      </c>
      <c r="AU186" s="17">
        <v>0</v>
      </c>
      <c r="AV186" s="17">
        <v>0</v>
      </c>
      <c r="AW186" s="17">
        <v>0</v>
      </c>
      <c r="AX186" s="17">
        <v>0</v>
      </c>
      <c r="AY186" s="16" t="s">
        <v>93</v>
      </c>
      <c r="AZ186" s="17">
        <v>0</v>
      </c>
      <c r="BA186" s="17">
        <v>0</v>
      </c>
      <c r="BB186" s="17">
        <v>0</v>
      </c>
      <c r="BC186" s="17">
        <v>0</v>
      </c>
      <c r="BD186" s="17">
        <v>0</v>
      </c>
      <c r="BE186" s="17">
        <v>0</v>
      </c>
      <c r="BF186" s="16" t="s">
        <v>93</v>
      </c>
      <c r="BG186" s="16" t="s">
        <v>93</v>
      </c>
      <c r="BH186" s="16" t="s">
        <v>93</v>
      </c>
      <c r="BI186" s="16" t="s">
        <v>93</v>
      </c>
      <c r="BJ186" s="17">
        <v>0</v>
      </c>
      <c r="BK186" s="17">
        <v>0</v>
      </c>
      <c r="BL186" s="17">
        <v>0</v>
      </c>
      <c r="BM186" s="17">
        <v>0</v>
      </c>
      <c r="BN186" s="17">
        <v>0</v>
      </c>
      <c r="BO186" s="17">
        <v>0</v>
      </c>
      <c r="BP186" s="17">
        <v>0</v>
      </c>
      <c r="BQ186" s="16" t="s">
        <v>93</v>
      </c>
      <c r="BR186" s="17">
        <v>0</v>
      </c>
      <c r="BS186" s="17">
        <v>0</v>
      </c>
      <c r="BT186" s="17">
        <v>0</v>
      </c>
      <c r="BU186" s="17">
        <v>0</v>
      </c>
      <c r="BV186" s="17">
        <v>0</v>
      </c>
      <c r="BW186" s="17">
        <v>0</v>
      </c>
      <c r="BX186" s="16" t="s">
        <v>93</v>
      </c>
      <c r="BY186" s="16" t="s">
        <v>93</v>
      </c>
      <c r="BZ186" s="16" t="s">
        <v>93</v>
      </c>
      <c r="CA186" s="16" t="s">
        <v>93</v>
      </c>
      <c r="CB186" s="17">
        <v>0</v>
      </c>
      <c r="CC186" s="17">
        <v>0</v>
      </c>
      <c r="CD186" s="17">
        <v>0</v>
      </c>
      <c r="CE186" s="17">
        <v>0</v>
      </c>
      <c r="CF186" s="17">
        <v>0</v>
      </c>
      <c r="CG186" s="17">
        <v>0</v>
      </c>
      <c r="CH186" s="17">
        <v>0</v>
      </c>
      <c r="CI186" s="16" t="s">
        <v>93</v>
      </c>
      <c r="CJ186" s="17">
        <v>0</v>
      </c>
      <c r="CK186" s="17">
        <v>0</v>
      </c>
      <c r="CL186" s="17">
        <v>0</v>
      </c>
      <c r="CM186" s="17">
        <v>0</v>
      </c>
      <c r="CN186" s="17">
        <v>0</v>
      </c>
      <c r="CO186" s="17">
        <v>0</v>
      </c>
      <c r="CP186" s="16" t="s">
        <v>93</v>
      </c>
    </row>
    <row r="187" spans="1:94" x14ac:dyDescent="0.25">
      <c r="A187" s="15" t="s">
        <v>650</v>
      </c>
      <c r="B187" s="16" t="s">
        <v>916</v>
      </c>
      <c r="C187" s="16" t="s">
        <v>917</v>
      </c>
      <c r="D187" s="16" t="s">
        <v>918</v>
      </c>
      <c r="E187" s="16" t="s">
        <v>98</v>
      </c>
      <c r="F187" s="16" t="s">
        <v>99</v>
      </c>
      <c r="G187" s="16" t="s">
        <v>154</v>
      </c>
      <c r="H187" s="17">
        <v>32.299999999999997</v>
      </c>
      <c r="I187" s="17">
        <v>10460</v>
      </c>
      <c r="J187" s="17">
        <v>8520</v>
      </c>
      <c r="K187" s="17">
        <v>1940</v>
      </c>
      <c r="L187" s="17">
        <v>387</v>
      </c>
      <c r="M187" s="17">
        <v>275196</v>
      </c>
      <c r="N187" s="17">
        <v>12</v>
      </c>
      <c r="O187" s="16" t="s">
        <v>101</v>
      </c>
      <c r="P187" s="17">
        <v>4515</v>
      </c>
      <c r="Q187" s="17">
        <v>711.1</v>
      </c>
      <c r="R187" s="17">
        <v>32.299999999999997</v>
      </c>
      <c r="S187" s="17">
        <v>871.67</v>
      </c>
      <c r="T187" s="17">
        <v>43.16</v>
      </c>
      <c r="U187" s="17">
        <v>2.06</v>
      </c>
      <c r="V187" s="16" t="s">
        <v>919</v>
      </c>
      <c r="W187" s="16" t="s">
        <v>98</v>
      </c>
      <c r="X187" s="16" t="s">
        <v>99</v>
      </c>
      <c r="Y187" s="16" t="s">
        <v>107</v>
      </c>
      <c r="Z187" s="17">
        <v>33.5</v>
      </c>
      <c r="AA187" s="17">
        <v>8840</v>
      </c>
      <c r="AB187" s="17">
        <v>7560</v>
      </c>
      <c r="AC187" s="17">
        <v>1280</v>
      </c>
      <c r="AD187" s="17">
        <v>603</v>
      </c>
      <c r="AE187" s="17">
        <v>253260</v>
      </c>
      <c r="AF187" s="17">
        <v>18</v>
      </c>
      <c r="AG187" s="16" t="s">
        <v>101</v>
      </c>
      <c r="AH187" s="17">
        <v>3228</v>
      </c>
      <c r="AI187" s="17">
        <v>420</v>
      </c>
      <c r="AJ187" s="17">
        <v>33.5</v>
      </c>
      <c r="AK187" s="17">
        <v>491.11</v>
      </c>
      <c r="AL187" s="17">
        <v>36.520000000000003</v>
      </c>
      <c r="AM187" s="17">
        <v>1.6</v>
      </c>
      <c r="AN187" s="16" t="s">
        <v>93</v>
      </c>
      <c r="AO187" s="16" t="s">
        <v>93</v>
      </c>
      <c r="AP187" s="16" t="s">
        <v>93</v>
      </c>
      <c r="AQ187" s="16" t="s">
        <v>93</v>
      </c>
      <c r="AR187" s="17">
        <v>0</v>
      </c>
      <c r="AS187" s="17">
        <v>0</v>
      </c>
      <c r="AT187" s="17">
        <v>0</v>
      </c>
      <c r="AU187" s="17">
        <v>0</v>
      </c>
      <c r="AV187" s="17">
        <v>0</v>
      </c>
      <c r="AW187" s="17">
        <v>0</v>
      </c>
      <c r="AX187" s="17">
        <v>0</v>
      </c>
      <c r="AY187" s="16" t="s">
        <v>93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6" t="s">
        <v>93</v>
      </c>
      <c r="BG187" s="16" t="s">
        <v>93</v>
      </c>
      <c r="BH187" s="16" t="s">
        <v>93</v>
      </c>
      <c r="BI187" s="16" t="s">
        <v>93</v>
      </c>
      <c r="BJ187" s="17">
        <v>0</v>
      </c>
      <c r="BK187" s="17">
        <v>0</v>
      </c>
      <c r="BL187" s="17">
        <v>0</v>
      </c>
      <c r="BM187" s="17">
        <v>0</v>
      </c>
      <c r="BN187" s="17">
        <v>0</v>
      </c>
      <c r="BO187" s="17">
        <v>0</v>
      </c>
      <c r="BP187" s="17">
        <v>0</v>
      </c>
      <c r="BQ187" s="16" t="s">
        <v>93</v>
      </c>
      <c r="BR187" s="17">
        <v>0</v>
      </c>
      <c r="BS187" s="17">
        <v>0</v>
      </c>
      <c r="BT187" s="17">
        <v>0</v>
      </c>
      <c r="BU187" s="17">
        <v>0</v>
      </c>
      <c r="BV187" s="17">
        <v>0</v>
      </c>
      <c r="BW187" s="17">
        <v>0</v>
      </c>
      <c r="BX187" s="16" t="s">
        <v>93</v>
      </c>
      <c r="BY187" s="16" t="s">
        <v>93</v>
      </c>
      <c r="BZ187" s="16" t="s">
        <v>93</v>
      </c>
      <c r="CA187" s="16" t="s">
        <v>93</v>
      </c>
      <c r="CB187" s="17">
        <v>0</v>
      </c>
      <c r="CC187" s="17">
        <v>0</v>
      </c>
      <c r="CD187" s="17">
        <v>0</v>
      </c>
      <c r="CE187" s="17">
        <v>0</v>
      </c>
      <c r="CF187" s="17">
        <v>0</v>
      </c>
      <c r="CG187" s="17">
        <v>0</v>
      </c>
      <c r="CH187" s="17">
        <v>0</v>
      </c>
      <c r="CI187" s="16" t="s">
        <v>93</v>
      </c>
      <c r="CJ187" s="17">
        <v>0</v>
      </c>
      <c r="CK187" s="17">
        <v>0</v>
      </c>
      <c r="CL187" s="17">
        <v>0</v>
      </c>
      <c r="CM187" s="17">
        <v>0</v>
      </c>
      <c r="CN187" s="17">
        <v>0</v>
      </c>
      <c r="CO187" s="17">
        <v>0</v>
      </c>
      <c r="CP187" s="16" t="s">
        <v>93</v>
      </c>
    </row>
    <row r="188" spans="1:94" x14ac:dyDescent="0.25">
      <c r="A188" s="15" t="s">
        <v>650</v>
      </c>
      <c r="B188" s="16" t="s">
        <v>920</v>
      </c>
      <c r="C188" s="16" t="s">
        <v>921</v>
      </c>
      <c r="D188" s="16" t="s">
        <v>922</v>
      </c>
      <c r="E188" s="16" t="s">
        <v>115</v>
      </c>
      <c r="F188" s="16" t="s">
        <v>99</v>
      </c>
      <c r="G188" s="16" t="s">
        <v>100</v>
      </c>
      <c r="H188" s="17">
        <v>8.8000000000000007</v>
      </c>
      <c r="I188" s="17">
        <v>14050</v>
      </c>
      <c r="J188" s="17">
        <v>13488</v>
      </c>
      <c r="K188" s="17">
        <v>562</v>
      </c>
      <c r="L188" s="17">
        <v>211</v>
      </c>
      <c r="M188" s="17">
        <v>118694</v>
      </c>
      <c r="N188" s="17">
        <v>24</v>
      </c>
      <c r="O188" s="16" t="s">
        <v>101</v>
      </c>
      <c r="P188" s="17">
        <v>3164</v>
      </c>
      <c r="Q188" s="17">
        <v>562.53</v>
      </c>
      <c r="R188" s="17">
        <v>8.8000000000000007</v>
      </c>
      <c r="S188" s="17">
        <v>585.41999999999996</v>
      </c>
      <c r="T188" s="17">
        <v>22.52</v>
      </c>
      <c r="U188" s="17">
        <v>3.34</v>
      </c>
      <c r="V188" s="16" t="s">
        <v>923</v>
      </c>
      <c r="W188" s="16" t="s">
        <v>115</v>
      </c>
      <c r="X188" s="16" t="s">
        <v>99</v>
      </c>
      <c r="Y188" s="16" t="s">
        <v>127</v>
      </c>
      <c r="Z188" s="17">
        <v>14.7</v>
      </c>
      <c r="AA188" s="17">
        <v>14266</v>
      </c>
      <c r="AB188" s="17">
        <v>12466</v>
      </c>
      <c r="AC188" s="17">
        <v>1800</v>
      </c>
      <c r="AD188" s="17">
        <v>275</v>
      </c>
      <c r="AE188" s="17">
        <v>171852</v>
      </c>
      <c r="AF188" s="17">
        <v>21</v>
      </c>
      <c r="AG188" s="16" t="s">
        <v>101</v>
      </c>
      <c r="AH188" s="17">
        <v>3805</v>
      </c>
      <c r="AI188" s="17">
        <v>624.91999999999996</v>
      </c>
      <c r="AJ188" s="17">
        <v>13.79</v>
      </c>
      <c r="AK188" s="17">
        <v>679.33</v>
      </c>
      <c r="AL188" s="17">
        <v>26.67</v>
      </c>
      <c r="AM188" s="17">
        <v>2.77</v>
      </c>
      <c r="AN188" s="16" t="s">
        <v>93</v>
      </c>
      <c r="AO188" s="16" t="s">
        <v>93</v>
      </c>
      <c r="AP188" s="16" t="s">
        <v>93</v>
      </c>
      <c r="AQ188" s="16" t="s">
        <v>93</v>
      </c>
      <c r="AR188" s="17">
        <v>0</v>
      </c>
      <c r="AS188" s="17">
        <v>0</v>
      </c>
      <c r="AT188" s="17">
        <v>0</v>
      </c>
      <c r="AU188" s="17">
        <v>0</v>
      </c>
      <c r="AV188" s="17">
        <v>0</v>
      </c>
      <c r="AW188" s="17">
        <v>0</v>
      </c>
      <c r="AX188" s="17">
        <v>0</v>
      </c>
      <c r="AY188" s="16" t="s">
        <v>93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6" t="s">
        <v>93</v>
      </c>
      <c r="BG188" s="16" t="s">
        <v>93</v>
      </c>
      <c r="BH188" s="16" t="s">
        <v>93</v>
      </c>
      <c r="BI188" s="16" t="s">
        <v>93</v>
      </c>
      <c r="BJ188" s="17">
        <v>0</v>
      </c>
      <c r="BK188" s="17">
        <v>0</v>
      </c>
      <c r="BL188" s="17">
        <v>0</v>
      </c>
      <c r="BM188" s="17">
        <v>0</v>
      </c>
      <c r="BN188" s="17">
        <v>0</v>
      </c>
      <c r="BO188" s="17">
        <v>0</v>
      </c>
      <c r="BP188" s="17">
        <v>0</v>
      </c>
      <c r="BQ188" s="16" t="s">
        <v>93</v>
      </c>
      <c r="BR188" s="17">
        <v>0</v>
      </c>
      <c r="BS188" s="17">
        <v>0</v>
      </c>
      <c r="BT188" s="17">
        <v>0</v>
      </c>
      <c r="BU188" s="17">
        <v>0</v>
      </c>
      <c r="BV188" s="17">
        <v>0</v>
      </c>
      <c r="BW188" s="17">
        <v>0</v>
      </c>
      <c r="BX188" s="16" t="s">
        <v>93</v>
      </c>
      <c r="BY188" s="16" t="s">
        <v>93</v>
      </c>
      <c r="BZ188" s="16" t="s">
        <v>93</v>
      </c>
      <c r="CA188" s="16" t="s">
        <v>93</v>
      </c>
      <c r="CB188" s="17">
        <v>0</v>
      </c>
      <c r="CC188" s="17">
        <v>0</v>
      </c>
      <c r="CD188" s="17">
        <v>0</v>
      </c>
      <c r="CE188" s="17">
        <v>0</v>
      </c>
      <c r="CF188" s="17">
        <v>0</v>
      </c>
      <c r="CG188" s="17">
        <v>0</v>
      </c>
      <c r="CH188" s="17">
        <v>0</v>
      </c>
      <c r="CI188" s="16" t="s">
        <v>93</v>
      </c>
      <c r="CJ188" s="17">
        <v>0</v>
      </c>
      <c r="CK188" s="17">
        <v>0</v>
      </c>
      <c r="CL188" s="17">
        <v>0</v>
      </c>
      <c r="CM188" s="17">
        <v>0</v>
      </c>
      <c r="CN188" s="17">
        <v>0</v>
      </c>
      <c r="CO188" s="17">
        <v>0</v>
      </c>
      <c r="CP188" s="16" t="s">
        <v>93</v>
      </c>
    </row>
    <row r="189" spans="1:94" x14ac:dyDescent="0.25">
      <c r="A189" s="15" t="s">
        <v>924</v>
      </c>
      <c r="B189" s="16" t="s">
        <v>925</v>
      </c>
      <c r="C189" s="16" t="s">
        <v>926</v>
      </c>
      <c r="D189" s="16" t="s">
        <v>927</v>
      </c>
      <c r="E189" s="16" t="s">
        <v>115</v>
      </c>
      <c r="F189" s="16" t="s">
        <v>99</v>
      </c>
      <c r="G189" s="16" t="s">
        <v>100</v>
      </c>
      <c r="H189" s="17">
        <v>10</v>
      </c>
      <c r="I189" s="17">
        <v>9048</v>
      </c>
      <c r="J189" s="17">
        <v>4524</v>
      </c>
      <c r="K189" s="17">
        <v>4524</v>
      </c>
      <c r="L189" s="17">
        <v>515</v>
      </c>
      <c r="M189" s="17">
        <v>44788</v>
      </c>
      <c r="N189" s="17">
        <v>52</v>
      </c>
      <c r="O189" s="16" t="s">
        <v>101</v>
      </c>
      <c r="P189" s="17">
        <v>2301</v>
      </c>
      <c r="Q189" s="17">
        <v>86.97</v>
      </c>
      <c r="R189" s="17">
        <v>9.9</v>
      </c>
      <c r="S189" s="17">
        <v>174</v>
      </c>
      <c r="T189" s="17">
        <v>25.43</v>
      </c>
      <c r="U189" s="17">
        <v>6.44</v>
      </c>
      <c r="V189" s="16" t="s">
        <v>928</v>
      </c>
      <c r="W189" s="16" t="s">
        <v>115</v>
      </c>
      <c r="X189" s="16" t="s">
        <v>99</v>
      </c>
      <c r="Y189" s="16" t="s">
        <v>107</v>
      </c>
      <c r="Z189" s="17">
        <v>15.3</v>
      </c>
      <c r="AA189" s="17">
        <v>8944</v>
      </c>
      <c r="AB189" s="17">
        <v>4472</v>
      </c>
      <c r="AC189" s="17">
        <v>4472</v>
      </c>
      <c r="AD189" s="17">
        <v>747</v>
      </c>
      <c r="AE189" s="17">
        <v>64263</v>
      </c>
      <c r="AF189" s="17">
        <v>52</v>
      </c>
      <c r="AG189" s="16" t="s">
        <v>101</v>
      </c>
      <c r="AH189" s="17">
        <v>2051</v>
      </c>
      <c r="AI189" s="17">
        <v>86.03</v>
      </c>
      <c r="AJ189" s="17">
        <v>14.37</v>
      </c>
      <c r="AK189" s="17">
        <v>172</v>
      </c>
      <c r="AL189" s="17">
        <v>22.93</v>
      </c>
      <c r="AM189" s="17">
        <v>4</v>
      </c>
      <c r="AN189" s="16" t="s">
        <v>929</v>
      </c>
      <c r="AO189" s="16" t="s">
        <v>98</v>
      </c>
      <c r="AP189" s="16" t="s">
        <v>99</v>
      </c>
      <c r="AQ189" s="16" t="s">
        <v>107</v>
      </c>
      <c r="AR189" s="17">
        <v>40</v>
      </c>
      <c r="AS189" s="17">
        <v>8872</v>
      </c>
      <c r="AT189" s="17">
        <v>4436</v>
      </c>
      <c r="AU189" s="17">
        <v>4436</v>
      </c>
      <c r="AV189" s="17">
        <v>1658</v>
      </c>
      <c r="AW189" s="17">
        <v>144203</v>
      </c>
      <c r="AX189" s="17">
        <v>51</v>
      </c>
      <c r="AY189" s="16" t="s">
        <v>101</v>
      </c>
      <c r="AZ189" s="17">
        <v>3524</v>
      </c>
      <c r="BA189" s="17">
        <v>86.97</v>
      </c>
      <c r="BB189" s="17">
        <v>32.51</v>
      </c>
      <c r="BC189" s="17">
        <v>173.96</v>
      </c>
      <c r="BD189" s="17">
        <v>39.72</v>
      </c>
      <c r="BE189" s="17">
        <v>3.06</v>
      </c>
      <c r="BF189" s="16" t="s">
        <v>93</v>
      </c>
      <c r="BG189" s="16" t="s">
        <v>93</v>
      </c>
      <c r="BH189" s="16" t="s">
        <v>93</v>
      </c>
      <c r="BI189" s="16" t="s">
        <v>93</v>
      </c>
      <c r="BJ189" s="17">
        <v>0</v>
      </c>
      <c r="BK189" s="17">
        <v>0</v>
      </c>
      <c r="BL189" s="17">
        <v>0</v>
      </c>
      <c r="BM189" s="17">
        <v>0</v>
      </c>
      <c r="BN189" s="17">
        <v>0</v>
      </c>
      <c r="BO189" s="17">
        <v>0</v>
      </c>
      <c r="BP189" s="17">
        <v>0</v>
      </c>
      <c r="BQ189" s="16" t="s">
        <v>93</v>
      </c>
      <c r="BR189" s="17">
        <v>0</v>
      </c>
      <c r="BS189" s="17">
        <v>0</v>
      </c>
      <c r="BT189" s="17">
        <v>0</v>
      </c>
      <c r="BU189" s="17">
        <v>0</v>
      </c>
      <c r="BV189" s="17">
        <v>0</v>
      </c>
      <c r="BW189" s="17">
        <v>0</v>
      </c>
      <c r="BX189" s="16" t="s">
        <v>93</v>
      </c>
      <c r="BY189" s="16" t="s">
        <v>93</v>
      </c>
      <c r="BZ189" s="16" t="s">
        <v>93</v>
      </c>
      <c r="CA189" s="16" t="s">
        <v>93</v>
      </c>
      <c r="CB189" s="17">
        <v>0</v>
      </c>
      <c r="CC189" s="17">
        <v>0</v>
      </c>
      <c r="CD189" s="17">
        <v>0</v>
      </c>
      <c r="CE189" s="17">
        <v>0</v>
      </c>
      <c r="CF189" s="17">
        <v>0</v>
      </c>
      <c r="CG189" s="17">
        <v>0</v>
      </c>
      <c r="CH189" s="17">
        <v>0</v>
      </c>
      <c r="CI189" s="16" t="s">
        <v>93</v>
      </c>
      <c r="CJ189" s="17">
        <v>0</v>
      </c>
      <c r="CK189" s="17">
        <v>0</v>
      </c>
      <c r="CL189" s="17">
        <v>0</v>
      </c>
      <c r="CM189" s="17">
        <v>0</v>
      </c>
      <c r="CN189" s="17">
        <v>0</v>
      </c>
      <c r="CO189" s="17">
        <v>0</v>
      </c>
      <c r="CP189" s="16" t="s">
        <v>93</v>
      </c>
    </row>
    <row r="190" spans="1:94" x14ac:dyDescent="0.25">
      <c r="A190" s="15" t="s">
        <v>930</v>
      </c>
      <c r="B190" s="16" t="s">
        <v>931</v>
      </c>
      <c r="C190" s="16" t="s">
        <v>932</v>
      </c>
      <c r="D190" s="16" t="s">
        <v>933</v>
      </c>
      <c r="E190" s="16" t="s">
        <v>98</v>
      </c>
      <c r="F190" s="16" t="s">
        <v>99</v>
      </c>
      <c r="G190" s="16" t="s">
        <v>120</v>
      </c>
      <c r="H190" s="17">
        <v>25.8</v>
      </c>
      <c r="I190" s="17">
        <v>21658</v>
      </c>
      <c r="J190" s="17">
        <v>13061</v>
      </c>
      <c r="K190" s="17">
        <v>8597</v>
      </c>
      <c r="L190" s="17">
        <v>166</v>
      </c>
      <c r="M190" s="17">
        <v>312813</v>
      </c>
      <c r="N190" s="17">
        <v>7</v>
      </c>
      <c r="O190" s="16" t="s">
        <v>101</v>
      </c>
      <c r="P190" s="17">
        <v>8673</v>
      </c>
      <c r="Q190" s="17">
        <v>1884.42</v>
      </c>
      <c r="R190" s="17">
        <v>23.95</v>
      </c>
      <c r="S190" s="17">
        <v>3094</v>
      </c>
      <c r="T190" s="17">
        <v>40.049999999999997</v>
      </c>
      <c r="U190" s="17">
        <v>3.47</v>
      </c>
      <c r="V190" s="16" t="s">
        <v>934</v>
      </c>
      <c r="W190" s="16" t="s">
        <v>98</v>
      </c>
      <c r="X190" s="16" t="s">
        <v>99</v>
      </c>
      <c r="Y190" s="16" t="s">
        <v>120</v>
      </c>
      <c r="Z190" s="17">
        <v>27.4</v>
      </c>
      <c r="AA190" s="17">
        <v>13937</v>
      </c>
      <c r="AB190" s="17">
        <v>8711</v>
      </c>
      <c r="AC190" s="17">
        <v>5226</v>
      </c>
      <c r="AD190" s="17">
        <v>225</v>
      </c>
      <c r="AE190" s="17">
        <v>196890</v>
      </c>
      <c r="AF190" s="17">
        <v>10</v>
      </c>
      <c r="AG190" s="16" t="s">
        <v>101</v>
      </c>
      <c r="AH190" s="17">
        <v>5416</v>
      </c>
      <c r="AI190" s="17">
        <v>875.07</v>
      </c>
      <c r="AJ190" s="17">
        <v>22.6</v>
      </c>
      <c r="AK190" s="17">
        <v>1393.7</v>
      </c>
      <c r="AL190" s="17">
        <v>38.86</v>
      </c>
      <c r="AM190" s="17">
        <v>3.45</v>
      </c>
      <c r="AN190" s="16" t="s">
        <v>93</v>
      </c>
      <c r="AO190" s="16" t="s">
        <v>93</v>
      </c>
      <c r="AP190" s="16" t="s">
        <v>93</v>
      </c>
      <c r="AQ190" s="16" t="s">
        <v>93</v>
      </c>
      <c r="AR190" s="17">
        <v>0</v>
      </c>
      <c r="AS190" s="17">
        <v>0</v>
      </c>
      <c r="AT190" s="17">
        <v>0</v>
      </c>
      <c r="AU190" s="17">
        <v>0</v>
      </c>
      <c r="AV190" s="17">
        <v>0</v>
      </c>
      <c r="AW190" s="17">
        <v>0</v>
      </c>
      <c r="AX190" s="17">
        <v>0</v>
      </c>
      <c r="AY190" s="16" t="s">
        <v>93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6" t="s">
        <v>93</v>
      </c>
      <c r="BG190" s="16" t="s">
        <v>93</v>
      </c>
      <c r="BH190" s="16" t="s">
        <v>93</v>
      </c>
      <c r="BI190" s="16" t="s">
        <v>93</v>
      </c>
      <c r="BJ190" s="17">
        <v>0</v>
      </c>
      <c r="BK190" s="17">
        <v>0</v>
      </c>
      <c r="BL190" s="17">
        <v>0</v>
      </c>
      <c r="BM190" s="17">
        <v>0</v>
      </c>
      <c r="BN190" s="17">
        <v>0</v>
      </c>
      <c r="BO190" s="17">
        <v>0</v>
      </c>
      <c r="BP190" s="17">
        <v>0</v>
      </c>
      <c r="BQ190" s="16" t="s">
        <v>93</v>
      </c>
      <c r="BR190" s="17">
        <v>0</v>
      </c>
      <c r="BS190" s="17">
        <v>0</v>
      </c>
      <c r="BT190" s="17">
        <v>0</v>
      </c>
      <c r="BU190" s="17">
        <v>0</v>
      </c>
      <c r="BV190" s="17">
        <v>0</v>
      </c>
      <c r="BW190" s="17">
        <v>0</v>
      </c>
      <c r="BX190" s="16" t="s">
        <v>93</v>
      </c>
      <c r="BY190" s="16" t="s">
        <v>93</v>
      </c>
      <c r="BZ190" s="16" t="s">
        <v>93</v>
      </c>
      <c r="CA190" s="16" t="s">
        <v>93</v>
      </c>
      <c r="CB190" s="17">
        <v>0</v>
      </c>
      <c r="CC190" s="17">
        <v>0</v>
      </c>
      <c r="CD190" s="17">
        <v>0</v>
      </c>
      <c r="CE190" s="17">
        <v>0</v>
      </c>
      <c r="CF190" s="17">
        <v>0</v>
      </c>
      <c r="CG190" s="17">
        <v>0</v>
      </c>
      <c r="CH190" s="17">
        <v>0</v>
      </c>
      <c r="CI190" s="16" t="s">
        <v>93</v>
      </c>
      <c r="CJ190" s="17">
        <v>0</v>
      </c>
      <c r="CK190" s="17">
        <v>0</v>
      </c>
      <c r="CL190" s="17">
        <v>0</v>
      </c>
      <c r="CM190" s="17">
        <v>0</v>
      </c>
      <c r="CN190" s="17">
        <v>0</v>
      </c>
      <c r="CO190" s="17">
        <v>0</v>
      </c>
      <c r="CP190" s="16" t="s">
        <v>93</v>
      </c>
    </row>
    <row r="191" spans="1:94" x14ac:dyDescent="0.25">
      <c r="A191" s="15" t="s">
        <v>701</v>
      </c>
      <c r="B191" s="16" t="s">
        <v>935</v>
      </c>
      <c r="C191" s="16" t="s">
        <v>936</v>
      </c>
      <c r="D191" s="16" t="s">
        <v>937</v>
      </c>
      <c r="E191" s="16" t="s">
        <v>98</v>
      </c>
      <c r="F191" s="16" t="s">
        <v>99</v>
      </c>
      <c r="G191" s="16" t="s">
        <v>154</v>
      </c>
      <c r="H191" s="17">
        <v>40</v>
      </c>
      <c r="I191" s="17">
        <v>17728</v>
      </c>
      <c r="J191" s="17">
        <v>9012</v>
      </c>
      <c r="K191" s="17">
        <v>8716</v>
      </c>
      <c r="L191" s="17">
        <v>516</v>
      </c>
      <c r="M191" s="17">
        <v>355411</v>
      </c>
      <c r="N191" s="17">
        <v>13</v>
      </c>
      <c r="O191" s="16" t="s">
        <v>101</v>
      </c>
      <c r="P191" s="17">
        <v>6141</v>
      </c>
      <c r="Q191" s="17">
        <v>688.78</v>
      </c>
      <c r="R191" s="17">
        <v>39.44</v>
      </c>
      <c r="S191" s="17">
        <v>1363.69</v>
      </c>
      <c r="T191" s="17">
        <v>34.64</v>
      </c>
      <c r="U191" s="17">
        <v>2.17</v>
      </c>
      <c r="V191" s="16" t="s">
        <v>938</v>
      </c>
      <c r="W191" s="16" t="s">
        <v>115</v>
      </c>
      <c r="X191" s="16" t="s">
        <v>99</v>
      </c>
      <c r="Y191" s="16" t="s">
        <v>154</v>
      </c>
      <c r="Z191" s="17">
        <v>25</v>
      </c>
      <c r="AA191" s="17">
        <v>18941</v>
      </c>
      <c r="AB191" s="17">
        <v>9831</v>
      </c>
      <c r="AC191" s="17">
        <v>9110</v>
      </c>
      <c r="AD191" s="17">
        <v>1557</v>
      </c>
      <c r="AE191" s="17">
        <v>253214</v>
      </c>
      <c r="AF191" s="17">
        <v>63</v>
      </c>
      <c r="AG191" s="16" t="s">
        <v>101</v>
      </c>
      <c r="AH191" s="17">
        <v>6019</v>
      </c>
      <c r="AI191" s="17">
        <v>162.63</v>
      </c>
      <c r="AJ191" s="17">
        <v>25.76</v>
      </c>
      <c r="AK191" s="17">
        <v>300.64999999999998</v>
      </c>
      <c r="AL191" s="17">
        <v>31.78</v>
      </c>
      <c r="AM191" s="17">
        <v>2.98</v>
      </c>
      <c r="AN191" s="16" t="s">
        <v>93</v>
      </c>
      <c r="AO191" s="16" t="s">
        <v>93</v>
      </c>
      <c r="AP191" s="16" t="s">
        <v>93</v>
      </c>
      <c r="AQ191" s="16" t="s">
        <v>93</v>
      </c>
      <c r="AR191" s="17">
        <v>0</v>
      </c>
      <c r="AS191" s="17">
        <v>0</v>
      </c>
      <c r="AT191" s="17">
        <v>0</v>
      </c>
      <c r="AU191" s="17">
        <v>0</v>
      </c>
      <c r="AV191" s="17">
        <v>0</v>
      </c>
      <c r="AW191" s="17">
        <v>0</v>
      </c>
      <c r="AX191" s="17">
        <v>0</v>
      </c>
      <c r="AY191" s="16" t="s">
        <v>93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6" t="s">
        <v>93</v>
      </c>
      <c r="BG191" s="16" t="s">
        <v>93</v>
      </c>
      <c r="BH191" s="16" t="s">
        <v>93</v>
      </c>
      <c r="BI191" s="16" t="s">
        <v>93</v>
      </c>
      <c r="BJ191" s="17">
        <v>0</v>
      </c>
      <c r="BK191" s="17">
        <v>0</v>
      </c>
      <c r="BL191" s="17">
        <v>0</v>
      </c>
      <c r="BM191" s="17">
        <v>0</v>
      </c>
      <c r="BN191" s="17">
        <v>0</v>
      </c>
      <c r="BO191" s="17">
        <v>0</v>
      </c>
      <c r="BP191" s="17">
        <v>0</v>
      </c>
      <c r="BQ191" s="16" t="s">
        <v>93</v>
      </c>
      <c r="BR191" s="17">
        <v>0</v>
      </c>
      <c r="BS191" s="17">
        <v>0</v>
      </c>
      <c r="BT191" s="17">
        <v>0</v>
      </c>
      <c r="BU191" s="17">
        <v>0</v>
      </c>
      <c r="BV191" s="17">
        <v>0</v>
      </c>
      <c r="BW191" s="17">
        <v>0</v>
      </c>
      <c r="BX191" s="16" t="s">
        <v>93</v>
      </c>
      <c r="BY191" s="16" t="s">
        <v>93</v>
      </c>
      <c r="BZ191" s="16" t="s">
        <v>93</v>
      </c>
      <c r="CA191" s="16" t="s">
        <v>93</v>
      </c>
      <c r="CB191" s="17">
        <v>0</v>
      </c>
      <c r="CC191" s="17">
        <v>0</v>
      </c>
      <c r="CD191" s="17">
        <v>0</v>
      </c>
      <c r="CE191" s="17">
        <v>0</v>
      </c>
      <c r="CF191" s="17">
        <v>0</v>
      </c>
      <c r="CG191" s="17">
        <v>0</v>
      </c>
      <c r="CH191" s="17">
        <v>0</v>
      </c>
      <c r="CI191" s="16" t="s">
        <v>93</v>
      </c>
      <c r="CJ191" s="17">
        <v>0</v>
      </c>
      <c r="CK191" s="17">
        <v>0</v>
      </c>
      <c r="CL191" s="17">
        <v>0</v>
      </c>
      <c r="CM191" s="17">
        <v>0</v>
      </c>
      <c r="CN191" s="17">
        <v>0</v>
      </c>
      <c r="CO191" s="17">
        <v>0</v>
      </c>
      <c r="CP191" s="16" t="s">
        <v>93</v>
      </c>
    </row>
    <row r="192" spans="1:94" x14ac:dyDescent="0.25">
      <c r="A192" s="15" t="s">
        <v>752</v>
      </c>
      <c r="B192" s="16" t="s">
        <v>939</v>
      </c>
      <c r="C192" s="16" t="s">
        <v>940</v>
      </c>
      <c r="D192" s="16" t="s">
        <v>941</v>
      </c>
      <c r="E192" s="16" t="s">
        <v>98</v>
      </c>
      <c r="F192" s="16" t="s">
        <v>99</v>
      </c>
      <c r="G192" s="16" t="s">
        <v>152</v>
      </c>
      <c r="H192" s="17">
        <v>40</v>
      </c>
      <c r="I192" s="17">
        <v>16939</v>
      </c>
      <c r="J192" s="17">
        <v>16910</v>
      </c>
      <c r="K192" s="17">
        <v>29</v>
      </c>
      <c r="L192" s="17">
        <v>578</v>
      </c>
      <c r="M192" s="17">
        <v>478456</v>
      </c>
      <c r="N192" s="17">
        <v>18</v>
      </c>
      <c r="O192" s="16" t="s">
        <v>101</v>
      </c>
      <c r="P192" s="17">
        <v>5986</v>
      </c>
      <c r="Q192" s="17">
        <v>827.78</v>
      </c>
      <c r="R192" s="17">
        <v>28.29</v>
      </c>
      <c r="S192" s="17">
        <v>941.06</v>
      </c>
      <c r="T192" s="17">
        <v>35.340000000000003</v>
      </c>
      <c r="U192" s="17">
        <v>1.57</v>
      </c>
      <c r="V192" s="16" t="s">
        <v>942</v>
      </c>
      <c r="W192" s="16" t="s">
        <v>98</v>
      </c>
      <c r="X192" s="16" t="s">
        <v>99</v>
      </c>
      <c r="Y192" s="16" t="s">
        <v>152</v>
      </c>
      <c r="Z192" s="17">
        <v>40</v>
      </c>
      <c r="AA192" s="17">
        <v>13052</v>
      </c>
      <c r="AB192" s="17">
        <v>13030</v>
      </c>
      <c r="AC192" s="17">
        <v>22</v>
      </c>
      <c r="AD192" s="17">
        <v>401</v>
      </c>
      <c r="AE192" s="17">
        <v>369521</v>
      </c>
      <c r="AF192" s="17">
        <v>14</v>
      </c>
      <c r="AG192" s="16" t="s">
        <v>101</v>
      </c>
      <c r="AH192" s="17">
        <v>4786</v>
      </c>
      <c r="AI192" s="17">
        <v>921.5</v>
      </c>
      <c r="AJ192" s="17">
        <v>28.36</v>
      </c>
      <c r="AK192" s="17">
        <v>932.29</v>
      </c>
      <c r="AL192" s="17">
        <v>36.67</v>
      </c>
      <c r="AM192" s="17">
        <v>1.62</v>
      </c>
      <c r="AN192" s="16" t="s">
        <v>93</v>
      </c>
      <c r="AO192" s="16" t="s">
        <v>93</v>
      </c>
      <c r="AP192" s="16" t="s">
        <v>93</v>
      </c>
      <c r="AQ192" s="16" t="s">
        <v>93</v>
      </c>
      <c r="AR192" s="17">
        <v>0</v>
      </c>
      <c r="AS192" s="17">
        <v>0</v>
      </c>
      <c r="AT192" s="17">
        <v>0</v>
      </c>
      <c r="AU192" s="17">
        <v>0</v>
      </c>
      <c r="AV192" s="17">
        <v>0</v>
      </c>
      <c r="AW192" s="17">
        <v>0</v>
      </c>
      <c r="AX192" s="17">
        <v>0</v>
      </c>
      <c r="AY192" s="16" t="s">
        <v>93</v>
      </c>
      <c r="AZ192" s="17">
        <v>0</v>
      </c>
      <c r="BA192" s="17">
        <v>0</v>
      </c>
      <c r="BB192" s="17">
        <v>0</v>
      </c>
      <c r="BC192" s="17">
        <v>0</v>
      </c>
      <c r="BD192" s="17">
        <v>0</v>
      </c>
      <c r="BE192" s="17">
        <v>0</v>
      </c>
      <c r="BF192" s="16" t="s">
        <v>93</v>
      </c>
      <c r="BG192" s="16" t="s">
        <v>93</v>
      </c>
      <c r="BH192" s="16" t="s">
        <v>93</v>
      </c>
      <c r="BI192" s="16" t="s">
        <v>93</v>
      </c>
      <c r="BJ192" s="17">
        <v>0</v>
      </c>
      <c r="BK192" s="17">
        <v>0</v>
      </c>
      <c r="BL192" s="17">
        <v>0</v>
      </c>
      <c r="BM192" s="17">
        <v>0</v>
      </c>
      <c r="BN192" s="17">
        <v>0</v>
      </c>
      <c r="BO192" s="17">
        <v>0</v>
      </c>
      <c r="BP192" s="17">
        <v>0</v>
      </c>
      <c r="BQ192" s="16" t="s">
        <v>93</v>
      </c>
      <c r="BR192" s="17">
        <v>0</v>
      </c>
      <c r="BS192" s="17">
        <v>0</v>
      </c>
      <c r="BT192" s="17">
        <v>0</v>
      </c>
      <c r="BU192" s="17">
        <v>0</v>
      </c>
      <c r="BV192" s="17">
        <v>0</v>
      </c>
      <c r="BW192" s="17">
        <v>0</v>
      </c>
      <c r="BX192" s="16" t="s">
        <v>93</v>
      </c>
      <c r="BY192" s="16" t="s">
        <v>93</v>
      </c>
      <c r="BZ192" s="16" t="s">
        <v>93</v>
      </c>
      <c r="CA192" s="16" t="s">
        <v>93</v>
      </c>
      <c r="CB192" s="17">
        <v>0</v>
      </c>
      <c r="CC192" s="17">
        <v>0</v>
      </c>
      <c r="CD192" s="17">
        <v>0</v>
      </c>
      <c r="CE192" s="17">
        <v>0</v>
      </c>
      <c r="CF192" s="17">
        <v>0</v>
      </c>
      <c r="CG192" s="17">
        <v>0</v>
      </c>
      <c r="CH192" s="17">
        <v>0</v>
      </c>
      <c r="CI192" s="16" t="s">
        <v>93</v>
      </c>
      <c r="CJ192" s="17">
        <v>0</v>
      </c>
      <c r="CK192" s="17">
        <v>0</v>
      </c>
      <c r="CL192" s="17">
        <v>0</v>
      </c>
      <c r="CM192" s="17">
        <v>0</v>
      </c>
      <c r="CN192" s="17">
        <v>0</v>
      </c>
      <c r="CO192" s="17">
        <v>0</v>
      </c>
      <c r="CP192" s="16" t="s">
        <v>93</v>
      </c>
    </row>
    <row r="193" spans="1:94" x14ac:dyDescent="0.25">
      <c r="A193" s="15" t="s">
        <v>790</v>
      </c>
      <c r="B193" s="16" t="s">
        <v>943</v>
      </c>
      <c r="C193" s="16" t="s">
        <v>944</v>
      </c>
      <c r="D193" s="16" t="s">
        <v>945</v>
      </c>
      <c r="E193" s="16" t="s">
        <v>98</v>
      </c>
      <c r="F193" s="16" t="s">
        <v>99</v>
      </c>
      <c r="G193" s="16" t="s">
        <v>113</v>
      </c>
      <c r="H193" s="17">
        <v>40</v>
      </c>
      <c r="I193" s="17">
        <v>11840</v>
      </c>
      <c r="J193" s="17">
        <v>7260</v>
      </c>
      <c r="K193" s="17">
        <v>4580</v>
      </c>
      <c r="L193" s="17">
        <v>738</v>
      </c>
      <c r="M193" s="17">
        <v>239640</v>
      </c>
      <c r="N193" s="17">
        <v>24</v>
      </c>
      <c r="O193" s="16" t="s">
        <v>101</v>
      </c>
      <c r="P193" s="17">
        <v>4180</v>
      </c>
      <c r="Q193" s="17">
        <v>324.72000000000003</v>
      </c>
      <c r="R193" s="17">
        <v>33.01</v>
      </c>
      <c r="S193" s="17">
        <v>493.33</v>
      </c>
      <c r="T193" s="17">
        <v>35.299999999999997</v>
      </c>
      <c r="U193" s="17">
        <v>2.19</v>
      </c>
      <c r="V193" s="16" t="s">
        <v>946</v>
      </c>
      <c r="W193" s="16" t="s">
        <v>98</v>
      </c>
      <c r="X193" s="16" t="s">
        <v>99</v>
      </c>
      <c r="Y193" s="16" t="s">
        <v>127</v>
      </c>
      <c r="Z193" s="17">
        <v>40</v>
      </c>
      <c r="AA193" s="17">
        <v>11120</v>
      </c>
      <c r="AB193" s="17">
        <v>7100</v>
      </c>
      <c r="AC193" s="17">
        <v>4020</v>
      </c>
      <c r="AD193" s="17">
        <v>705</v>
      </c>
      <c r="AE193" s="17">
        <v>235770</v>
      </c>
      <c r="AF193" s="17">
        <v>22</v>
      </c>
      <c r="AG193" s="16" t="s">
        <v>101</v>
      </c>
      <c r="AH193" s="17">
        <v>3920</v>
      </c>
      <c r="AI193" s="17">
        <v>334.43</v>
      </c>
      <c r="AJ193" s="17">
        <v>33.21</v>
      </c>
      <c r="AK193" s="17">
        <v>505.45</v>
      </c>
      <c r="AL193" s="17">
        <v>35.25</v>
      </c>
      <c r="AM193" s="17">
        <v>2.08</v>
      </c>
      <c r="AN193" s="16" t="s">
        <v>93</v>
      </c>
      <c r="AO193" s="16" t="s">
        <v>93</v>
      </c>
      <c r="AP193" s="16" t="s">
        <v>93</v>
      </c>
      <c r="AQ193" s="16" t="s">
        <v>93</v>
      </c>
      <c r="AR193" s="17">
        <v>0</v>
      </c>
      <c r="AS193" s="17">
        <v>0</v>
      </c>
      <c r="AT193" s="17">
        <v>0</v>
      </c>
      <c r="AU193" s="17">
        <v>0</v>
      </c>
      <c r="AV193" s="17">
        <v>0</v>
      </c>
      <c r="AW193" s="17">
        <v>0</v>
      </c>
      <c r="AX193" s="17">
        <v>0</v>
      </c>
      <c r="AY193" s="16" t="s">
        <v>93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6" t="s">
        <v>93</v>
      </c>
      <c r="BG193" s="16" t="s">
        <v>93</v>
      </c>
      <c r="BH193" s="16" t="s">
        <v>93</v>
      </c>
      <c r="BI193" s="16" t="s">
        <v>93</v>
      </c>
      <c r="BJ193" s="17">
        <v>0</v>
      </c>
      <c r="BK193" s="17">
        <v>0</v>
      </c>
      <c r="BL193" s="17">
        <v>0</v>
      </c>
      <c r="BM193" s="17">
        <v>0</v>
      </c>
      <c r="BN193" s="17">
        <v>0</v>
      </c>
      <c r="BO193" s="17">
        <v>0</v>
      </c>
      <c r="BP193" s="17">
        <v>0</v>
      </c>
      <c r="BQ193" s="16" t="s">
        <v>93</v>
      </c>
      <c r="BR193" s="17">
        <v>0</v>
      </c>
      <c r="BS193" s="17">
        <v>0</v>
      </c>
      <c r="BT193" s="17">
        <v>0</v>
      </c>
      <c r="BU193" s="17">
        <v>0</v>
      </c>
      <c r="BV193" s="17">
        <v>0</v>
      </c>
      <c r="BW193" s="17">
        <v>0</v>
      </c>
      <c r="BX193" s="16" t="s">
        <v>93</v>
      </c>
      <c r="BY193" s="16" t="s">
        <v>93</v>
      </c>
      <c r="BZ193" s="16" t="s">
        <v>93</v>
      </c>
      <c r="CA193" s="16" t="s">
        <v>93</v>
      </c>
      <c r="CB193" s="17">
        <v>0</v>
      </c>
      <c r="CC193" s="17">
        <v>0</v>
      </c>
      <c r="CD193" s="17">
        <v>0</v>
      </c>
      <c r="CE193" s="17">
        <v>0</v>
      </c>
      <c r="CF193" s="17">
        <v>0</v>
      </c>
      <c r="CG193" s="17">
        <v>0</v>
      </c>
      <c r="CH193" s="17">
        <v>0</v>
      </c>
      <c r="CI193" s="16" t="s">
        <v>93</v>
      </c>
      <c r="CJ193" s="17">
        <v>0</v>
      </c>
      <c r="CK193" s="17">
        <v>0</v>
      </c>
      <c r="CL193" s="17">
        <v>0</v>
      </c>
      <c r="CM193" s="17">
        <v>0</v>
      </c>
      <c r="CN193" s="17">
        <v>0</v>
      </c>
      <c r="CO193" s="17">
        <v>0</v>
      </c>
      <c r="CP193" s="16" t="s">
        <v>93</v>
      </c>
    </row>
    <row r="194" spans="1:94" x14ac:dyDescent="0.25">
      <c r="A194" s="15" t="s">
        <v>790</v>
      </c>
      <c r="B194" s="16" t="s">
        <v>947</v>
      </c>
      <c r="C194" s="16" t="s">
        <v>948</v>
      </c>
      <c r="D194" s="16" t="s">
        <v>949</v>
      </c>
      <c r="E194" s="16" t="s">
        <v>98</v>
      </c>
      <c r="F194" s="16" t="s">
        <v>99</v>
      </c>
      <c r="G194" s="16" t="s">
        <v>113</v>
      </c>
      <c r="H194" s="17">
        <v>31.5</v>
      </c>
      <c r="I194" s="17">
        <v>9856</v>
      </c>
      <c r="J194" s="17">
        <v>5263</v>
      </c>
      <c r="K194" s="17">
        <v>4593</v>
      </c>
      <c r="L194" s="17">
        <v>684</v>
      </c>
      <c r="M194" s="17">
        <v>165785</v>
      </c>
      <c r="N194" s="17">
        <v>21</v>
      </c>
      <c r="O194" s="16" t="s">
        <v>101</v>
      </c>
      <c r="P194" s="17">
        <v>3361</v>
      </c>
      <c r="Q194" s="17">
        <v>242.38</v>
      </c>
      <c r="R194" s="17">
        <v>31.5</v>
      </c>
      <c r="S194" s="17">
        <v>469.33</v>
      </c>
      <c r="T194" s="17">
        <v>34.1</v>
      </c>
      <c r="U194" s="17">
        <v>2.54</v>
      </c>
      <c r="V194" s="16" t="s">
        <v>950</v>
      </c>
      <c r="W194" s="16" t="s">
        <v>98</v>
      </c>
      <c r="X194" s="16" t="s">
        <v>99</v>
      </c>
      <c r="Y194" s="16" t="s">
        <v>127</v>
      </c>
      <c r="Z194" s="17">
        <v>32.5</v>
      </c>
      <c r="AA194" s="17">
        <v>10531</v>
      </c>
      <c r="AB194" s="17">
        <v>6021</v>
      </c>
      <c r="AC194" s="17">
        <v>4510</v>
      </c>
      <c r="AD194" s="17">
        <v>668</v>
      </c>
      <c r="AE194" s="17">
        <v>195683</v>
      </c>
      <c r="AF194" s="17">
        <v>23</v>
      </c>
      <c r="AG194" s="16" t="s">
        <v>101</v>
      </c>
      <c r="AH194" s="17">
        <v>3559</v>
      </c>
      <c r="AI194" s="17">
        <v>292.94</v>
      </c>
      <c r="AJ194" s="17">
        <v>32.5</v>
      </c>
      <c r="AK194" s="17">
        <v>457.87</v>
      </c>
      <c r="AL194" s="17">
        <v>33.799999999999997</v>
      </c>
      <c r="AM194" s="17">
        <v>2.2799999999999998</v>
      </c>
      <c r="AN194" s="16" t="s">
        <v>93</v>
      </c>
      <c r="AO194" s="16" t="s">
        <v>93</v>
      </c>
      <c r="AP194" s="16" t="s">
        <v>93</v>
      </c>
      <c r="AQ194" s="16" t="s">
        <v>93</v>
      </c>
      <c r="AR194" s="17">
        <v>0</v>
      </c>
      <c r="AS194" s="17">
        <v>0</v>
      </c>
      <c r="AT194" s="17">
        <v>0</v>
      </c>
      <c r="AU194" s="17">
        <v>0</v>
      </c>
      <c r="AV194" s="17">
        <v>0</v>
      </c>
      <c r="AW194" s="17">
        <v>0</v>
      </c>
      <c r="AX194" s="17">
        <v>0</v>
      </c>
      <c r="AY194" s="16" t="s">
        <v>93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6" t="s">
        <v>93</v>
      </c>
      <c r="BG194" s="16" t="s">
        <v>93</v>
      </c>
      <c r="BH194" s="16" t="s">
        <v>93</v>
      </c>
      <c r="BI194" s="16" t="s">
        <v>93</v>
      </c>
      <c r="BJ194" s="17">
        <v>0</v>
      </c>
      <c r="BK194" s="17">
        <v>0</v>
      </c>
      <c r="BL194" s="17">
        <v>0</v>
      </c>
      <c r="BM194" s="17">
        <v>0</v>
      </c>
      <c r="BN194" s="17">
        <v>0</v>
      </c>
      <c r="BO194" s="17">
        <v>0</v>
      </c>
      <c r="BP194" s="17">
        <v>0</v>
      </c>
      <c r="BQ194" s="16" t="s">
        <v>93</v>
      </c>
      <c r="BR194" s="17">
        <v>0</v>
      </c>
      <c r="BS194" s="17">
        <v>0</v>
      </c>
      <c r="BT194" s="17">
        <v>0</v>
      </c>
      <c r="BU194" s="17">
        <v>0</v>
      </c>
      <c r="BV194" s="17">
        <v>0</v>
      </c>
      <c r="BW194" s="17">
        <v>0</v>
      </c>
      <c r="BX194" s="16" t="s">
        <v>93</v>
      </c>
      <c r="BY194" s="16" t="s">
        <v>93</v>
      </c>
      <c r="BZ194" s="16" t="s">
        <v>93</v>
      </c>
      <c r="CA194" s="16" t="s">
        <v>93</v>
      </c>
      <c r="CB194" s="17">
        <v>0</v>
      </c>
      <c r="CC194" s="17">
        <v>0</v>
      </c>
      <c r="CD194" s="17">
        <v>0</v>
      </c>
      <c r="CE194" s="17">
        <v>0</v>
      </c>
      <c r="CF194" s="17">
        <v>0</v>
      </c>
      <c r="CG194" s="17">
        <v>0</v>
      </c>
      <c r="CH194" s="17">
        <v>0</v>
      </c>
      <c r="CI194" s="16" t="s">
        <v>93</v>
      </c>
      <c r="CJ194" s="17">
        <v>0</v>
      </c>
      <c r="CK194" s="17">
        <v>0</v>
      </c>
      <c r="CL194" s="17">
        <v>0</v>
      </c>
      <c r="CM194" s="17">
        <v>0</v>
      </c>
      <c r="CN194" s="17">
        <v>0</v>
      </c>
      <c r="CO194" s="17">
        <v>0</v>
      </c>
      <c r="CP194" s="16" t="s">
        <v>93</v>
      </c>
    </row>
    <row r="195" spans="1:94" x14ac:dyDescent="0.25">
      <c r="A195" s="15" t="s">
        <v>790</v>
      </c>
      <c r="B195" s="16" t="s">
        <v>951</v>
      </c>
      <c r="C195" s="16" t="s">
        <v>952</v>
      </c>
      <c r="D195" s="16" t="s">
        <v>953</v>
      </c>
      <c r="E195" s="16" t="s">
        <v>98</v>
      </c>
      <c r="F195" s="16" t="s">
        <v>99</v>
      </c>
      <c r="G195" s="16" t="s">
        <v>217</v>
      </c>
      <c r="H195" s="17">
        <v>40</v>
      </c>
      <c r="I195" s="17">
        <v>14441</v>
      </c>
      <c r="J195" s="17">
        <v>10284</v>
      </c>
      <c r="K195" s="17">
        <v>4157</v>
      </c>
      <c r="L195" s="17">
        <v>757</v>
      </c>
      <c r="M195" s="17">
        <v>276745</v>
      </c>
      <c r="N195" s="17">
        <v>28</v>
      </c>
      <c r="O195" s="16" t="s">
        <v>101</v>
      </c>
      <c r="P195" s="17">
        <v>4676</v>
      </c>
      <c r="Q195" s="17">
        <v>365.58</v>
      </c>
      <c r="R195" s="17">
        <v>26.91</v>
      </c>
      <c r="S195" s="17">
        <v>515.75</v>
      </c>
      <c r="T195" s="17">
        <v>32.380000000000003</v>
      </c>
      <c r="U195" s="17">
        <v>2.12</v>
      </c>
      <c r="V195" s="16" t="s">
        <v>954</v>
      </c>
      <c r="W195" s="16" t="s">
        <v>122</v>
      </c>
      <c r="X195" s="16" t="s">
        <v>99</v>
      </c>
      <c r="Y195" s="16" t="s">
        <v>163</v>
      </c>
      <c r="Z195" s="17">
        <v>10.5</v>
      </c>
      <c r="AA195" s="17">
        <v>4950</v>
      </c>
      <c r="AB195" s="17">
        <v>3864</v>
      </c>
      <c r="AC195" s="17">
        <v>1086</v>
      </c>
      <c r="AD195" s="17">
        <v>270</v>
      </c>
      <c r="AE195" s="17">
        <v>34251</v>
      </c>
      <c r="AF195" s="17">
        <v>30</v>
      </c>
      <c r="AG195" s="16" t="s">
        <v>101</v>
      </c>
      <c r="AH195" s="17">
        <v>1306</v>
      </c>
      <c r="AI195" s="17">
        <v>126.86</v>
      </c>
      <c r="AJ195" s="17">
        <v>8.86</v>
      </c>
      <c r="AK195" s="17">
        <v>165</v>
      </c>
      <c r="AL195" s="17">
        <v>26.38</v>
      </c>
      <c r="AM195" s="17">
        <v>4.78</v>
      </c>
      <c r="AN195" s="16" t="s">
        <v>93</v>
      </c>
      <c r="AO195" s="16" t="s">
        <v>93</v>
      </c>
      <c r="AP195" s="16" t="s">
        <v>93</v>
      </c>
      <c r="AQ195" s="16" t="s">
        <v>93</v>
      </c>
      <c r="AR195" s="17">
        <v>0</v>
      </c>
      <c r="AS195" s="17">
        <v>0</v>
      </c>
      <c r="AT195" s="17">
        <v>0</v>
      </c>
      <c r="AU195" s="17">
        <v>0</v>
      </c>
      <c r="AV195" s="17">
        <v>0</v>
      </c>
      <c r="AW195" s="17">
        <v>0</v>
      </c>
      <c r="AX195" s="17">
        <v>0</v>
      </c>
      <c r="AY195" s="16" t="s">
        <v>93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6" t="s">
        <v>93</v>
      </c>
      <c r="BG195" s="16" t="s">
        <v>93</v>
      </c>
      <c r="BH195" s="16" t="s">
        <v>93</v>
      </c>
      <c r="BI195" s="16" t="s">
        <v>93</v>
      </c>
      <c r="BJ195" s="17">
        <v>0</v>
      </c>
      <c r="BK195" s="17">
        <v>0</v>
      </c>
      <c r="BL195" s="17">
        <v>0</v>
      </c>
      <c r="BM195" s="17">
        <v>0</v>
      </c>
      <c r="BN195" s="17">
        <v>0</v>
      </c>
      <c r="BO195" s="17">
        <v>0</v>
      </c>
      <c r="BP195" s="17">
        <v>0</v>
      </c>
      <c r="BQ195" s="16" t="s">
        <v>93</v>
      </c>
      <c r="BR195" s="17">
        <v>0</v>
      </c>
      <c r="BS195" s="17">
        <v>0</v>
      </c>
      <c r="BT195" s="17">
        <v>0</v>
      </c>
      <c r="BU195" s="17">
        <v>0</v>
      </c>
      <c r="BV195" s="17">
        <v>0</v>
      </c>
      <c r="BW195" s="17">
        <v>0</v>
      </c>
      <c r="BX195" s="16" t="s">
        <v>93</v>
      </c>
      <c r="BY195" s="16" t="s">
        <v>93</v>
      </c>
      <c r="BZ195" s="16" t="s">
        <v>93</v>
      </c>
      <c r="CA195" s="16" t="s">
        <v>93</v>
      </c>
      <c r="CB195" s="17">
        <v>0</v>
      </c>
      <c r="CC195" s="17">
        <v>0</v>
      </c>
      <c r="CD195" s="17">
        <v>0</v>
      </c>
      <c r="CE195" s="17">
        <v>0</v>
      </c>
      <c r="CF195" s="17">
        <v>0</v>
      </c>
      <c r="CG195" s="17">
        <v>0</v>
      </c>
      <c r="CH195" s="17">
        <v>0</v>
      </c>
      <c r="CI195" s="16" t="s">
        <v>93</v>
      </c>
      <c r="CJ195" s="17">
        <v>0</v>
      </c>
      <c r="CK195" s="17">
        <v>0</v>
      </c>
      <c r="CL195" s="17">
        <v>0</v>
      </c>
      <c r="CM195" s="17">
        <v>0</v>
      </c>
      <c r="CN195" s="17">
        <v>0</v>
      </c>
      <c r="CO195" s="17">
        <v>0</v>
      </c>
      <c r="CP195" s="16" t="s">
        <v>93</v>
      </c>
    </row>
    <row r="196" spans="1:94" x14ac:dyDescent="0.25">
      <c r="A196" s="15" t="s">
        <v>503</v>
      </c>
      <c r="B196" s="16" t="s">
        <v>955</v>
      </c>
      <c r="C196" s="16" t="s">
        <v>956</v>
      </c>
      <c r="D196" s="16" t="s">
        <v>957</v>
      </c>
      <c r="E196" s="16" t="s">
        <v>98</v>
      </c>
      <c r="F196" s="16" t="s">
        <v>99</v>
      </c>
      <c r="G196" s="16" t="s">
        <v>100</v>
      </c>
      <c r="H196" s="17">
        <v>40</v>
      </c>
      <c r="I196" s="17">
        <v>4751</v>
      </c>
      <c r="J196" s="17">
        <v>4288</v>
      </c>
      <c r="K196" s="17">
        <v>463</v>
      </c>
      <c r="L196" s="17">
        <v>261</v>
      </c>
      <c r="M196" s="17">
        <v>139789</v>
      </c>
      <c r="N196" s="17">
        <v>8</v>
      </c>
      <c r="O196" s="16" t="s">
        <v>101</v>
      </c>
      <c r="P196" s="17">
        <v>1418</v>
      </c>
      <c r="Q196" s="17">
        <v>535.59</v>
      </c>
      <c r="R196" s="17">
        <v>32.6</v>
      </c>
      <c r="S196" s="17">
        <v>593.88</v>
      </c>
      <c r="T196" s="17">
        <v>29.85</v>
      </c>
      <c r="U196" s="17">
        <v>1.27</v>
      </c>
      <c r="V196" s="16" t="s">
        <v>958</v>
      </c>
      <c r="W196" s="16" t="s">
        <v>98</v>
      </c>
      <c r="X196" s="16" t="s">
        <v>99</v>
      </c>
      <c r="Y196" s="16" t="s">
        <v>100</v>
      </c>
      <c r="Z196" s="17">
        <v>40</v>
      </c>
      <c r="AA196" s="17">
        <v>10097</v>
      </c>
      <c r="AB196" s="17">
        <v>9610</v>
      </c>
      <c r="AC196" s="17">
        <v>487</v>
      </c>
      <c r="AD196" s="17">
        <v>326</v>
      </c>
      <c r="AE196" s="17">
        <v>313286</v>
      </c>
      <c r="AF196" s="17">
        <v>10</v>
      </c>
      <c r="AG196" s="16" t="s">
        <v>101</v>
      </c>
      <c r="AH196" s="17">
        <v>3052</v>
      </c>
      <c r="AI196" s="17">
        <v>961</v>
      </c>
      <c r="AJ196" s="17">
        <v>32.6</v>
      </c>
      <c r="AK196" s="17">
        <v>1009.7</v>
      </c>
      <c r="AL196" s="17">
        <v>30.23</v>
      </c>
      <c r="AM196" s="17">
        <v>1.22</v>
      </c>
      <c r="AN196" s="16" t="s">
        <v>93</v>
      </c>
      <c r="AO196" s="16" t="s">
        <v>93</v>
      </c>
      <c r="AP196" s="16" t="s">
        <v>93</v>
      </c>
      <c r="AQ196" s="16" t="s">
        <v>93</v>
      </c>
      <c r="AR196" s="17">
        <v>0</v>
      </c>
      <c r="AS196" s="17">
        <v>0</v>
      </c>
      <c r="AT196" s="17">
        <v>0</v>
      </c>
      <c r="AU196" s="17">
        <v>0</v>
      </c>
      <c r="AV196" s="17">
        <v>0</v>
      </c>
      <c r="AW196" s="17">
        <v>0</v>
      </c>
      <c r="AX196" s="17">
        <v>0</v>
      </c>
      <c r="AY196" s="16" t="s">
        <v>93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6" t="s">
        <v>93</v>
      </c>
      <c r="BG196" s="16" t="s">
        <v>93</v>
      </c>
      <c r="BH196" s="16" t="s">
        <v>93</v>
      </c>
      <c r="BI196" s="16" t="s">
        <v>93</v>
      </c>
      <c r="BJ196" s="17">
        <v>0</v>
      </c>
      <c r="BK196" s="17">
        <v>0</v>
      </c>
      <c r="BL196" s="17">
        <v>0</v>
      </c>
      <c r="BM196" s="17">
        <v>0</v>
      </c>
      <c r="BN196" s="17">
        <v>0</v>
      </c>
      <c r="BO196" s="17">
        <v>0</v>
      </c>
      <c r="BP196" s="17">
        <v>0</v>
      </c>
      <c r="BQ196" s="16" t="s">
        <v>93</v>
      </c>
      <c r="BR196" s="17">
        <v>0</v>
      </c>
      <c r="BS196" s="17">
        <v>0</v>
      </c>
      <c r="BT196" s="17">
        <v>0</v>
      </c>
      <c r="BU196" s="17">
        <v>0</v>
      </c>
      <c r="BV196" s="17">
        <v>0</v>
      </c>
      <c r="BW196" s="17">
        <v>0</v>
      </c>
      <c r="BX196" s="16" t="s">
        <v>93</v>
      </c>
      <c r="BY196" s="16" t="s">
        <v>93</v>
      </c>
      <c r="BZ196" s="16" t="s">
        <v>93</v>
      </c>
      <c r="CA196" s="16" t="s">
        <v>93</v>
      </c>
      <c r="CB196" s="17">
        <v>0</v>
      </c>
      <c r="CC196" s="17">
        <v>0</v>
      </c>
      <c r="CD196" s="17">
        <v>0</v>
      </c>
      <c r="CE196" s="17">
        <v>0</v>
      </c>
      <c r="CF196" s="17">
        <v>0</v>
      </c>
      <c r="CG196" s="17">
        <v>0</v>
      </c>
      <c r="CH196" s="17">
        <v>0</v>
      </c>
      <c r="CI196" s="16" t="s">
        <v>93</v>
      </c>
      <c r="CJ196" s="17">
        <v>0</v>
      </c>
      <c r="CK196" s="17">
        <v>0</v>
      </c>
      <c r="CL196" s="17">
        <v>0</v>
      </c>
      <c r="CM196" s="17">
        <v>0</v>
      </c>
      <c r="CN196" s="17">
        <v>0</v>
      </c>
      <c r="CO196" s="17">
        <v>0</v>
      </c>
      <c r="CP196" s="16" t="s">
        <v>93</v>
      </c>
    </row>
    <row r="197" spans="1:94" x14ac:dyDescent="0.25">
      <c r="A197" s="15" t="s">
        <v>457</v>
      </c>
      <c r="B197" s="16" t="s">
        <v>959</v>
      </c>
      <c r="C197" s="16" t="s">
        <v>960</v>
      </c>
      <c r="D197" s="16" t="s">
        <v>961</v>
      </c>
      <c r="E197" s="16" t="s">
        <v>98</v>
      </c>
      <c r="F197" s="16" t="s">
        <v>99</v>
      </c>
      <c r="G197" s="16" t="s">
        <v>163</v>
      </c>
      <c r="H197" s="17">
        <v>40</v>
      </c>
      <c r="I197" s="17">
        <v>4234</v>
      </c>
      <c r="J197" s="17">
        <v>2981</v>
      </c>
      <c r="K197" s="17">
        <v>1253</v>
      </c>
      <c r="L197" s="17">
        <v>429</v>
      </c>
      <c r="M197" s="17">
        <v>116259</v>
      </c>
      <c r="N197" s="17">
        <v>11</v>
      </c>
      <c r="O197" s="16" t="s">
        <v>101</v>
      </c>
      <c r="P197" s="17">
        <v>1736</v>
      </c>
      <c r="Q197" s="17">
        <v>271</v>
      </c>
      <c r="R197" s="17">
        <v>39</v>
      </c>
      <c r="S197" s="17">
        <v>384.91</v>
      </c>
      <c r="T197" s="17">
        <v>41</v>
      </c>
      <c r="U197" s="17">
        <v>1.87</v>
      </c>
      <c r="V197" s="16" t="s">
        <v>962</v>
      </c>
      <c r="W197" s="16" t="s">
        <v>98</v>
      </c>
      <c r="X197" s="16" t="s">
        <v>99</v>
      </c>
      <c r="Y197" s="16" t="s">
        <v>163</v>
      </c>
      <c r="Z197" s="17">
        <v>40</v>
      </c>
      <c r="AA197" s="17">
        <v>5017</v>
      </c>
      <c r="AB197" s="17">
        <v>3390</v>
      </c>
      <c r="AC197" s="17">
        <v>1627</v>
      </c>
      <c r="AD197" s="17">
        <v>583</v>
      </c>
      <c r="AE197" s="17">
        <v>131758</v>
      </c>
      <c r="AF197" s="17">
        <v>15</v>
      </c>
      <c r="AG197" s="16" t="s">
        <v>101</v>
      </c>
      <c r="AH197" s="17">
        <v>1957</v>
      </c>
      <c r="AI197" s="17">
        <v>226</v>
      </c>
      <c r="AJ197" s="17">
        <v>38.869999999999997</v>
      </c>
      <c r="AK197" s="17">
        <v>334.47</v>
      </c>
      <c r="AL197" s="17">
        <v>39.01</v>
      </c>
      <c r="AM197" s="17">
        <v>1.86</v>
      </c>
      <c r="AN197" s="16" t="s">
        <v>93</v>
      </c>
      <c r="AO197" s="16" t="s">
        <v>93</v>
      </c>
      <c r="AP197" s="16" t="s">
        <v>93</v>
      </c>
      <c r="AQ197" s="16" t="s">
        <v>93</v>
      </c>
      <c r="AR197" s="17">
        <v>0</v>
      </c>
      <c r="AS197" s="17">
        <v>0</v>
      </c>
      <c r="AT197" s="17">
        <v>0</v>
      </c>
      <c r="AU197" s="17">
        <v>0</v>
      </c>
      <c r="AV197" s="17">
        <v>0</v>
      </c>
      <c r="AW197" s="17">
        <v>0</v>
      </c>
      <c r="AX197" s="17">
        <v>0</v>
      </c>
      <c r="AY197" s="16" t="s">
        <v>93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6" t="s">
        <v>93</v>
      </c>
      <c r="BG197" s="16" t="s">
        <v>93</v>
      </c>
      <c r="BH197" s="16" t="s">
        <v>93</v>
      </c>
      <c r="BI197" s="16" t="s">
        <v>93</v>
      </c>
      <c r="BJ197" s="17">
        <v>0</v>
      </c>
      <c r="BK197" s="17">
        <v>0</v>
      </c>
      <c r="BL197" s="17">
        <v>0</v>
      </c>
      <c r="BM197" s="17">
        <v>0</v>
      </c>
      <c r="BN197" s="17">
        <v>0</v>
      </c>
      <c r="BO197" s="17">
        <v>0</v>
      </c>
      <c r="BP197" s="17">
        <v>0</v>
      </c>
      <c r="BQ197" s="16" t="s">
        <v>93</v>
      </c>
      <c r="BR197" s="17">
        <v>0</v>
      </c>
      <c r="BS197" s="17">
        <v>0</v>
      </c>
      <c r="BT197" s="17">
        <v>0</v>
      </c>
      <c r="BU197" s="17">
        <v>0</v>
      </c>
      <c r="BV197" s="17">
        <v>0</v>
      </c>
      <c r="BW197" s="17">
        <v>0</v>
      </c>
      <c r="BX197" s="16" t="s">
        <v>93</v>
      </c>
      <c r="BY197" s="16" t="s">
        <v>93</v>
      </c>
      <c r="BZ197" s="16" t="s">
        <v>93</v>
      </c>
      <c r="CA197" s="16" t="s">
        <v>93</v>
      </c>
      <c r="CB197" s="17">
        <v>0</v>
      </c>
      <c r="CC197" s="17">
        <v>0</v>
      </c>
      <c r="CD197" s="17">
        <v>0</v>
      </c>
      <c r="CE197" s="17">
        <v>0</v>
      </c>
      <c r="CF197" s="17">
        <v>0</v>
      </c>
      <c r="CG197" s="17">
        <v>0</v>
      </c>
      <c r="CH197" s="17">
        <v>0</v>
      </c>
      <c r="CI197" s="16" t="s">
        <v>93</v>
      </c>
      <c r="CJ197" s="17">
        <v>0</v>
      </c>
      <c r="CK197" s="17">
        <v>0</v>
      </c>
      <c r="CL197" s="17">
        <v>0</v>
      </c>
      <c r="CM197" s="17">
        <v>0</v>
      </c>
      <c r="CN197" s="17">
        <v>0</v>
      </c>
      <c r="CO197" s="17">
        <v>0</v>
      </c>
      <c r="CP197" s="16" t="s">
        <v>93</v>
      </c>
    </row>
    <row r="198" spans="1:94" x14ac:dyDescent="0.25">
      <c r="A198" s="15" t="s">
        <v>227</v>
      </c>
      <c r="B198" s="16" t="s">
        <v>963</v>
      </c>
      <c r="C198" s="16" t="s">
        <v>964</v>
      </c>
      <c r="D198" s="16" t="s">
        <v>965</v>
      </c>
      <c r="E198" s="16" t="s">
        <v>98</v>
      </c>
      <c r="F198" s="16" t="s">
        <v>122</v>
      </c>
      <c r="G198" s="16" t="s">
        <v>316</v>
      </c>
      <c r="H198" s="17">
        <v>25</v>
      </c>
      <c r="I198" s="17">
        <v>16380</v>
      </c>
      <c r="J198" s="17">
        <v>14940</v>
      </c>
      <c r="K198" s="17">
        <v>1440</v>
      </c>
      <c r="L198" s="17">
        <v>1119</v>
      </c>
      <c r="M198" s="17">
        <v>329377</v>
      </c>
      <c r="N198" s="17">
        <v>54</v>
      </c>
      <c r="O198" s="16" t="s">
        <v>317</v>
      </c>
      <c r="P198" s="17">
        <v>5040</v>
      </c>
      <c r="Q198" s="17">
        <v>294.35000000000002</v>
      </c>
      <c r="R198" s="17">
        <v>22.05</v>
      </c>
      <c r="S198" s="17">
        <v>303.33</v>
      </c>
      <c r="T198" s="17">
        <v>30.77</v>
      </c>
      <c r="U198" s="17">
        <v>2.69</v>
      </c>
      <c r="V198" s="16" t="s">
        <v>966</v>
      </c>
      <c r="W198" s="16" t="s">
        <v>98</v>
      </c>
      <c r="X198" s="16" t="s">
        <v>122</v>
      </c>
      <c r="Y198" s="16" t="s">
        <v>316</v>
      </c>
      <c r="Z198" s="17">
        <v>25</v>
      </c>
      <c r="AA198" s="17">
        <v>27800</v>
      </c>
      <c r="AB198" s="17">
        <v>23850</v>
      </c>
      <c r="AC198" s="17">
        <v>3950</v>
      </c>
      <c r="AD198" s="17">
        <v>443</v>
      </c>
      <c r="AE198" s="17">
        <v>558900</v>
      </c>
      <c r="AF198" s="17">
        <v>21</v>
      </c>
      <c r="AG198" s="16" t="s">
        <v>317</v>
      </c>
      <c r="AH198" s="17">
        <v>8400</v>
      </c>
      <c r="AI198" s="17">
        <v>1261.6300000000001</v>
      </c>
      <c r="AJ198" s="17">
        <v>23.43</v>
      </c>
      <c r="AK198" s="17">
        <v>1323.81</v>
      </c>
      <c r="AL198" s="17">
        <v>30.22</v>
      </c>
      <c r="AM198" s="17">
        <v>2.64</v>
      </c>
      <c r="AN198" s="16" t="s">
        <v>93</v>
      </c>
      <c r="AO198" s="16" t="s">
        <v>93</v>
      </c>
      <c r="AP198" s="16" t="s">
        <v>93</v>
      </c>
      <c r="AQ198" s="16" t="s">
        <v>93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6" t="s">
        <v>93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6" t="s">
        <v>93</v>
      </c>
      <c r="BG198" s="16" t="s">
        <v>93</v>
      </c>
      <c r="BH198" s="16" t="s">
        <v>93</v>
      </c>
      <c r="BI198" s="16" t="s">
        <v>93</v>
      </c>
      <c r="BJ198" s="17">
        <v>0</v>
      </c>
      <c r="BK198" s="17">
        <v>0</v>
      </c>
      <c r="BL198" s="17">
        <v>0</v>
      </c>
      <c r="BM198" s="17">
        <v>0</v>
      </c>
      <c r="BN198" s="17">
        <v>0</v>
      </c>
      <c r="BO198" s="17">
        <v>0</v>
      </c>
      <c r="BP198" s="17">
        <v>0</v>
      </c>
      <c r="BQ198" s="16" t="s">
        <v>93</v>
      </c>
      <c r="BR198" s="17">
        <v>0</v>
      </c>
      <c r="BS198" s="17">
        <v>0</v>
      </c>
      <c r="BT198" s="17">
        <v>0</v>
      </c>
      <c r="BU198" s="17">
        <v>0</v>
      </c>
      <c r="BV198" s="17">
        <v>0</v>
      </c>
      <c r="BW198" s="17">
        <v>0</v>
      </c>
      <c r="BX198" s="16" t="s">
        <v>93</v>
      </c>
      <c r="BY198" s="16" t="s">
        <v>93</v>
      </c>
      <c r="BZ198" s="16" t="s">
        <v>93</v>
      </c>
      <c r="CA198" s="16" t="s">
        <v>93</v>
      </c>
      <c r="CB198" s="17">
        <v>0</v>
      </c>
      <c r="CC198" s="17">
        <v>0</v>
      </c>
      <c r="CD198" s="17">
        <v>0</v>
      </c>
      <c r="CE198" s="17">
        <v>0</v>
      </c>
      <c r="CF198" s="17">
        <v>0</v>
      </c>
      <c r="CG198" s="17">
        <v>0</v>
      </c>
      <c r="CH198" s="17">
        <v>0</v>
      </c>
      <c r="CI198" s="16" t="s">
        <v>93</v>
      </c>
      <c r="CJ198" s="17">
        <v>0</v>
      </c>
      <c r="CK198" s="17">
        <v>0</v>
      </c>
      <c r="CL198" s="17">
        <v>0</v>
      </c>
      <c r="CM198" s="17">
        <v>0</v>
      </c>
      <c r="CN198" s="17">
        <v>0</v>
      </c>
      <c r="CO198" s="17">
        <v>0</v>
      </c>
      <c r="CP198" s="16" t="s">
        <v>93</v>
      </c>
    </row>
    <row r="199" spans="1:94" x14ac:dyDescent="0.25">
      <c r="A199" s="15" t="s">
        <v>227</v>
      </c>
      <c r="B199" s="16" t="s">
        <v>967</v>
      </c>
      <c r="C199" s="16" t="s">
        <v>968</v>
      </c>
      <c r="D199" s="16" t="s">
        <v>969</v>
      </c>
      <c r="E199" s="16" t="s">
        <v>115</v>
      </c>
      <c r="F199" s="16" t="s">
        <v>99</v>
      </c>
      <c r="G199" s="16" t="s">
        <v>100</v>
      </c>
      <c r="H199" s="17">
        <v>15.4</v>
      </c>
      <c r="I199" s="17">
        <v>3610</v>
      </c>
      <c r="J199" s="17">
        <v>1810</v>
      </c>
      <c r="K199" s="17">
        <v>1800</v>
      </c>
      <c r="L199" s="17">
        <v>308</v>
      </c>
      <c r="M199" s="17">
        <v>27797</v>
      </c>
      <c r="N199" s="17">
        <v>20</v>
      </c>
      <c r="O199" s="16" t="s">
        <v>101</v>
      </c>
      <c r="P199" s="17">
        <v>1418</v>
      </c>
      <c r="Q199" s="17">
        <v>90.25</v>
      </c>
      <c r="R199" s="17">
        <v>15.36</v>
      </c>
      <c r="S199" s="17">
        <v>180.5</v>
      </c>
      <c r="T199" s="17">
        <v>39.28</v>
      </c>
      <c r="U199" s="17">
        <v>6.39</v>
      </c>
      <c r="V199" s="16" t="s">
        <v>970</v>
      </c>
      <c r="W199" s="16" t="s">
        <v>115</v>
      </c>
      <c r="X199" s="16" t="s">
        <v>99</v>
      </c>
      <c r="Y199" s="16" t="s">
        <v>100</v>
      </c>
      <c r="Z199" s="17">
        <v>15.4</v>
      </c>
      <c r="AA199" s="17">
        <v>4350</v>
      </c>
      <c r="AB199" s="17">
        <v>2200</v>
      </c>
      <c r="AC199" s="17">
        <v>2150</v>
      </c>
      <c r="AD199" s="17">
        <v>330</v>
      </c>
      <c r="AE199" s="17">
        <v>33000</v>
      </c>
      <c r="AF199" s="17">
        <v>22</v>
      </c>
      <c r="AG199" s="16" t="s">
        <v>101</v>
      </c>
      <c r="AH199" s="17">
        <v>1650</v>
      </c>
      <c r="AI199" s="17">
        <v>100</v>
      </c>
      <c r="AJ199" s="17">
        <v>15</v>
      </c>
      <c r="AK199" s="17">
        <v>197.73</v>
      </c>
      <c r="AL199" s="17">
        <v>37.93</v>
      </c>
      <c r="AM199" s="17">
        <v>6.27</v>
      </c>
      <c r="AN199" s="16" t="s">
        <v>93</v>
      </c>
      <c r="AO199" s="16" t="s">
        <v>93</v>
      </c>
      <c r="AP199" s="16" t="s">
        <v>93</v>
      </c>
      <c r="AQ199" s="16" t="s">
        <v>93</v>
      </c>
      <c r="AR199" s="17">
        <v>0</v>
      </c>
      <c r="AS199" s="17">
        <v>0</v>
      </c>
      <c r="AT199" s="17">
        <v>0</v>
      </c>
      <c r="AU199" s="17">
        <v>0</v>
      </c>
      <c r="AV199" s="17">
        <v>0</v>
      </c>
      <c r="AW199" s="17">
        <v>0</v>
      </c>
      <c r="AX199" s="17">
        <v>0</v>
      </c>
      <c r="AY199" s="16" t="s">
        <v>93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6" t="s">
        <v>93</v>
      </c>
      <c r="BG199" s="16" t="s">
        <v>93</v>
      </c>
      <c r="BH199" s="16" t="s">
        <v>93</v>
      </c>
      <c r="BI199" s="16" t="s">
        <v>93</v>
      </c>
      <c r="BJ199" s="17">
        <v>0</v>
      </c>
      <c r="BK199" s="17">
        <v>0</v>
      </c>
      <c r="BL199" s="17">
        <v>0</v>
      </c>
      <c r="BM199" s="17">
        <v>0</v>
      </c>
      <c r="BN199" s="17">
        <v>0</v>
      </c>
      <c r="BO199" s="17">
        <v>0</v>
      </c>
      <c r="BP199" s="17">
        <v>0</v>
      </c>
      <c r="BQ199" s="16" t="s">
        <v>93</v>
      </c>
      <c r="BR199" s="17">
        <v>0</v>
      </c>
      <c r="BS199" s="17">
        <v>0</v>
      </c>
      <c r="BT199" s="17">
        <v>0</v>
      </c>
      <c r="BU199" s="17">
        <v>0</v>
      </c>
      <c r="BV199" s="17">
        <v>0</v>
      </c>
      <c r="BW199" s="17">
        <v>0</v>
      </c>
      <c r="BX199" s="16" t="s">
        <v>93</v>
      </c>
      <c r="BY199" s="16" t="s">
        <v>93</v>
      </c>
      <c r="BZ199" s="16" t="s">
        <v>93</v>
      </c>
      <c r="CA199" s="16" t="s">
        <v>93</v>
      </c>
      <c r="CB199" s="17">
        <v>0</v>
      </c>
      <c r="CC199" s="17">
        <v>0</v>
      </c>
      <c r="CD199" s="17">
        <v>0</v>
      </c>
      <c r="CE199" s="17">
        <v>0</v>
      </c>
      <c r="CF199" s="17">
        <v>0</v>
      </c>
      <c r="CG199" s="17">
        <v>0</v>
      </c>
      <c r="CH199" s="17">
        <v>0</v>
      </c>
      <c r="CI199" s="16" t="s">
        <v>93</v>
      </c>
      <c r="CJ199" s="17">
        <v>0</v>
      </c>
      <c r="CK199" s="17">
        <v>0</v>
      </c>
      <c r="CL199" s="17">
        <v>0</v>
      </c>
      <c r="CM199" s="17">
        <v>0</v>
      </c>
      <c r="CN199" s="17">
        <v>0</v>
      </c>
      <c r="CO199" s="17">
        <v>0</v>
      </c>
      <c r="CP199" s="16" t="s">
        <v>93</v>
      </c>
    </row>
    <row r="200" spans="1:94" x14ac:dyDescent="0.25">
      <c r="A200" s="15" t="s">
        <v>227</v>
      </c>
      <c r="B200" s="16" t="s">
        <v>971</v>
      </c>
      <c r="C200" s="16" t="s">
        <v>972</v>
      </c>
      <c r="D200" s="16" t="s">
        <v>973</v>
      </c>
      <c r="E200" s="16" t="s">
        <v>115</v>
      </c>
      <c r="F200" s="16" t="s">
        <v>99</v>
      </c>
      <c r="G200" s="16" t="s">
        <v>120</v>
      </c>
      <c r="H200" s="17">
        <v>15.4</v>
      </c>
      <c r="I200" s="17">
        <v>5300</v>
      </c>
      <c r="J200" s="17">
        <v>4411</v>
      </c>
      <c r="K200" s="17">
        <v>889</v>
      </c>
      <c r="L200" s="17">
        <v>360</v>
      </c>
      <c r="M200" s="17">
        <v>52932</v>
      </c>
      <c r="N200" s="17">
        <v>30</v>
      </c>
      <c r="O200" s="16" t="s">
        <v>101</v>
      </c>
      <c r="P200" s="17">
        <v>1565</v>
      </c>
      <c r="Q200" s="17">
        <v>147.03</v>
      </c>
      <c r="R200" s="17">
        <v>12</v>
      </c>
      <c r="S200" s="17">
        <v>176.67</v>
      </c>
      <c r="T200" s="17">
        <v>29.53</v>
      </c>
      <c r="U200" s="17">
        <v>3.7</v>
      </c>
      <c r="V200" s="16" t="s">
        <v>974</v>
      </c>
      <c r="W200" s="16" t="s">
        <v>115</v>
      </c>
      <c r="X200" s="16" t="s">
        <v>99</v>
      </c>
      <c r="Y200" s="16" t="s">
        <v>120</v>
      </c>
      <c r="Z200" s="17">
        <v>15.5</v>
      </c>
      <c r="AA200" s="17">
        <v>2102</v>
      </c>
      <c r="AB200" s="17">
        <v>1643</v>
      </c>
      <c r="AC200" s="17">
        <v>459</v>
      </c>
      <c r="AD200" s="17">
        <v>194</v>
      </c>
      <c r="AE200" s="17">
        <v>16343</v>
      </c>
      <c r="AF200" s="17">
        <v>20</v>
      </c>
      <c r="AG200" s="16" t="s">
        <v>101</v>
      </c>
      <c r="AH200" s="17">
        <v>578</v>
      </c>
      <c r="AI200" s="17">
        <v>84.24</v>
      </c>
      <c r="AJ200" s="17">
        <v>9.9499999999999993</v>
      </c>
      <c r="AK200" s="17">
        <v>105.1</v>
      </c>
      <c r="AL200" s="17">
        <v>27.5</v>
      </c>
      <c r="AM200" s="17">
        <v>4.43</v>
      </c>
      <c r="AN200" s="16" t="s">
        <v>93</v>
      </c>
      <c r="AO200" s="16" t="s">
        <v>93</v>
      </c>
      <c r="AP200" s="16" t="s">
        <v>93</v>
      </c>
      <c r="AQ200" s="16" t="s">
        <v>93</v>
      </c>
      <c r="AR200" s="17">
        <v>0</v>
      </c>
      <c r="AS200" s="17">
        <v>0</v>
      </c>
      <c r="AT200" s="17">
        <v>0</v>
      </c>
      <c r="AU200" s="17">
        <v>0</v>
      </c>
      <c r="AV200" s="17">
        <v>0</v>
      </c>
      <c r="AW200" s="17">
        <v>0</v>
      </c>
      <c r="AX200" s="17">
        <v>0</v>
      </c>
      <c r="AY200" s="16" t="s">
        <v>93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6" t="s">
        <v>93</v>
      </c>
      <c r="BG200" s="16" t="s">
        <v>93</v>
      </c>
      <c r="BH200" s="16" t="s">
        <v>93</v>
      </c>
      <c r="BI200" s="16" t="s">
        <v>93</v>
      </c>
      <c r="BJ200" s="17">
        <v>0</v>
      </c>
      <c r="BK200" s="17">
        <v>0</v>
      </c>
      <c r="BL200" s="17">
        <v>0</v>
      </c>
      <c r="BM200" s="17">
        <v>0</v>
      </c>
      <c r="BN200" s="17">
        <v>0</v>
      </c>
      <c r="BO200" s="17">
        <v>0</v>
      </c>
      <c r="BP200" s="17">
        <v>0</v>
      </c>
      <c r="BQ200" s="16" t="s">
        <v>93</v>
      </c>
      <c r="BR200" s="17">
        <v>0</v>
      </c>
      <c r="BS200" s="17">
        <v>0</v>
      </c>
      <c r="BT200" s="17">
        <v>0</v>
      </c>
      <c r="BU200" s="17">
        <v>0</v>
      </c>
      <c r="BV200" s="17">
        <v>0</v>
      </c>
      <c r="BW200" s="17">
        <v>0</v>
      </c>
      <c r="BX200" s="16" t="s">
        <v>93</v>
      </c>
      <c r="BY200" s="16" t="s">
        <v>93</v>
      </c>
      <c r="BZ200" s="16" t="s">
        <v>93</v>
      </c>
      <c r="CA200" s="16" t="s">
        <v>93</v>
      </c>
      <c r="CB200" s="17">
        <v>0</v>
      </c>
      <c r="CC200" s="17">
        <v>0</v>
      </c>
      <c r="CD200" s="17">
        <v>0</v>
      </c>
      <c r="CE200" s="17">
        <v>0</v>
      </c>
      <c r="CF200" s="17">
        <v>0</v>
      </c>
      <c r="CG200" s="17">
        <v>0</v>
      </c>
      <c r="CH200" s="17">
        <v>0</v>
      </c>
      <c r="CI200" s="16" t="s">
        <v>93</v>
      </c>
      <c r="CJ200" s="17">
        <v>0</v>
      </c>
      <c r="CK200" s="17">
        <v>0</v>
      </c>
      <c r="CL200" s="17">
        <v>0</v>
      </c>
      <c r="CM200" s="17">
        <v>0</v>
      </c>
      <c r="CN200" s="17">
        <v>0</v>
      </c>
      <c r="CO200" s="17">
        <v>0</v>
      </c>
      <c r="CP200" s="16" t="s">
        <v>93</v>
      </c>
    </row>
    <row r="201" spans="1:94" x14ac:dyDescent="0.25">
      <c r="A201" s="15" t="s">
        <v>227</v>
      </c>
      <c r="B201" s="16" t="s">
        <v>975</v>
      </c>
      <c r="C201" s="16" t="s">
        <v>976</v>
      </c>
      <c r="D201" s="16" t="s">
        <v>977</v>
      </c>
      <c r="E201" s="16" t="s">
        <v>122</v>
      </c>
      <c r="F201" s="16" t="s">
        <v>99</v>
      </c>
      <c r="G201" s="16" t="s">
        <v>175</v>
      </c>
      <c r="H201" s="17">
        <v>9.3000000000000007</v>
      </c>
      <c r="I201" s="17">
        <v>14552</v>
      </c>
      <c r="J201" s="17">
        <v>13086</v>
      </c>
      <c r="K201" s="17">
        <v>1466</v>
      </c>
      <c r="L201" s="17">
        <v>117</v>
      </c>
      <c r="M201" s="17">
        <v>117774</v>
      </c>
      <c r="N201" s="17">
        <v>13</v>
      </c>
      <c r="O201" s="16" t="s">
        <v>101</v>
      </c>
      <c r="P201" s="17">
        <v>2992</v>
      </c>
      <c r="Q201" s="17">
        <v>1006.62</v>
      </c>
      <c r="R201" s="17">
        <v>9</v>
      </c>
      <c r="S201" s="17">
        <v>1119.3800000000001</v>
      </c>
      <c r="T201" s="17">
        <v>20.56</v>
      </c>
      <c r="U201" s="17">
        <v>3.18</v>
      </c>
      <c r="V201" s="16" t="s">
        <v>978</v>
      </c>
      <c r="W201" s="16" t="s">
        <v>98</v>
      </c>
      <c r="X201" s="16" t="s">
        <v>99</v>
      </c>
      <c r="Y201" s="16" t="s">
        <v>113</v>
      </c>
      <c r="Z201" s="17">
        <v>35</v>
      </c>
      <c r="AA201" s="17">
        <v>16279</v>
      </c>
      <c r="AB201" s="17">
        <v>15841</v>
      </c>
      <c r="AC201" s="17">
        <v>438</v>
      </c>
      <c r="AD201" s="17">
        <v>930</v>
      </c>
      <c r="AE201" s="17">
        <v>491071</v>
      </c>
      <c r="AF201" s="17">
        <v>30</v>
      </c>
      <c r="AG201" s="16" t="s">
        <v>101</v>
      </c>
      <c r="AH201" s="17">
        <v>5237</v>
      </c>
      <c r="AI201" s="17">
        <v>528.03</v>
      </c>
      <c r="AJ201" s="17">
        <v>31</v>
      </c>
      <c r="AK201" s="17">
        <v>542.63</v>
      </c>
      <c r="AL201" s="17">
        <v>32.17</v>
      </c>
      <c r="AM201" s="17">
        <v>1.34</v>
      </c>
      <c r="AN201" s="16" t="s">
        <v>93</v>
      </c>
      <c r="AO201" s="16" t="s">
        <v>93</v>
      </c>
      <c r="AP201" s="16" t="s">
        <v>93</v>
      </c>
      <c r="AQ201" s="16" t="s">
        <v>93</v>
      </c>
      <c r="AR201" s="17">
        <v>0</v>
      </c>
      <c r="AS201" s="17">
        <v>0</v>
      </c>
      <c r="AT201" s="17">
        <v>0</v>
      </c>
      <c r="AU201" s="17">
        <v>0</v>
      </c>
      <c r="AV201" s="17">
        <v>0</v>
      </c>
      <c r="AW201" s="17">
        <v>0</v>
      </c>
      <c r="AX201" s="17">
        <v>0</v>
      </c>
      <c r="AY201" s="16" t="s">
        <v>93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6" t="s">
        <v>93</v>
      </c>
      <c r="BG201" s="16" t="s">
        <v>93</v>
      </c>
      <c r="BH201" s="16" t="s">
        <v>93</v>
      </c>
      <c r="BI201" s="16" t="s">
        <v>93</v>
      </c>
      <c r="BJ201" s="17">
        <v>0</v>
      </c>
      <c r="BK201" s="17">
        <v>0</v>
      </c>
      <c r="BL201" s="17">
        <v>0</v>
      </c>
      <c r="BM201" s="17">
        <v>0</v>
      </c>
      <c r="BN201" s="17">
        <v>0</v>
      </c>
      <c r="BO201" s="17">
        <v>0</v>
      </c>
      <c r="BP201" s="17">
        <v>0</v>
      </c>
      <c r="BQ201" s="16" t="s">
        <v>93</v>
      </c>
      <c r="BR201" s="17">
        <v>0</v>
      </c>
      <c r="BS201" s="17">
        <v>0</v>
      </c>
      <c r="BT201" s="17">
        <v>0</v>
      </c>
      <c r="BU201" s="17">
        <v>0</v>
      </c>
      <c r="BV201" s="17">
        <v>0</v>
      </c>
      <c r="BW201" s="17">
        <v>0</v>
      </c>
      <c r="BX201" s="16" t="s">
        <v>93</v>
      </c>
      <c r="BY201" s="16" t="s">
        <v>93</v>
      </c>
      <c r="BZ201" s="16" t="s">
        <v>93</v>
      </c>
      <c r="CA201" s="16" t="s">
        <v>93</v>
      </c>
      <c r="CB201" s="17">
        <v>0</v>
      </c>
      <c r="CC201" s="17">
        <v>0</v>
      </c>
      <c r="CD201" s="17">
        <v>0</v>
      </c>
      <c r="CE201" s="17">
        <v>0</v>
      </c>
      <c r="CF201" s="17">
        <v>0</v>
      </c>
      <c r="CG201" s="17">
        <v>0</v>
      </c>
      <c r="CH201" s="17">
        <v>0</v>
      </c>
      <c r="CI201" s="16" t="s">
        <v>93</v>
      </c>
      <c r="CJ201" s="17">
        <v>0</v>
      </c>
      <c r="CK201" s="17">
        <v>0</v>
      </c>
      <c r="CL201" s="17">
        <v>0</v>
      </c>
      <c r="CM201" s="17">
        <v>0</v>
      </c>
      <c r="CN201" s="17">
        <v>0</v>
      </c>
      <c r="CO201" s="17">
        <v>0</v>
      </c>
      <c r="CP201" s="16" t="s">
        <v>93</v>
      </c>
    </row>
    <row r="202" spans="1:94" x14ac:dyDescent="0.25">
      <c r="A202" s="15" t="s">
        <v>227</v>
      </c>
      <c r="B202" s="16" t="s">
        <v>979</v>
      </c>
      <c r="C202" s="16" t="s">
        <v>980</v>
      </c>
      <c r="D202" s="16" t="s">
        <v>981</v>
      </c>
      <c r="E202" s="16" t="s">
        <v>98</v>
      </c>
      <c r="F202" s="16" t="s">
        <v>99</v>
      </c>
      <c r="G202" s="16" t="s">
        <v>217</v>
      </c>
      <c r="H202" s="17">
        <v>40</v>
      </c>
      <c r="I202" s="17">
        <v>7864</v>
      </c>
      <c r="J202" s="17">
        <v>7755</v>
      </c>
      <c r="K202" s="17">
        <v>109</v>
      </c>
      <c r="L202" s="17">
        <v>594</v>
      </c>
      <c r="M202" s="17">
        <v>255420</v>
      </c>
      <c r="N202" s="17">
        <v>18</v>
      </c>
      <c r="O202" s="16" t="s">
        <v>101</v>
      </c>
      <c r="P202" s="17">
        <v>2453</v>
      </c>
      <c r="Q202" s="17">
        <v>430</v>
      </c>
      <c r="R202" s="17">
        <v>32.94</v>
      </c>
      <c r="S202" s="17">
        <v>436.89</v>
      </c>
      <c r="T202" s="17">
        <v>31.19</v>
      </c>
      <c r="U202" s="17">
        <v>1.2</v>
      </c>
      <c r="V202" s="16" t="s">
        <v>982</v>
      </c>
      <c r="W202" s="16" t="s">
        <v>186</v>
      </c>
      <c r="X202" s="16" t="s">
        <v>99</v>
      </c>
      <c r="Y202" s="16" t="s">
        <v>120</v>
      </c>
      <c r="Z202" s="17">
        <v>17.8</v>
      </c>
      <c r="AA202" s="17">
        <v>2163</v>
      </c>
      <c r="AB202" s="17">
        <v>1947</v>
      </c>
      <c r="AC202" s="17">
        <v>216</v>
      </c>
      <c r="AD202" s="17">
        <v>241</v>
      </c>
      <c r="AE202" s="17">
        <v>26032</v>
      </c>
      <c r="AF202" s="17">
        <v>18</v>
      </c>
      <c r="AG202" s="16" t="s">
        <v>101</v>
      </c>
      <c r="AH202" s="17">
        <v>634</v>
      </c>
      <c r="AI202" s="17">
        <v>108.02</v>
      </c>
      <c r="AJ202" s="17">
        <v>13.37</v>
      </c>
      <c r="AK202" s="17">
        <v>120.17</v>
      </c>
      <c r="AL202" s="17">
        <v>29.31</v>
      </c>
      <c r="AM202" s="17">
        <v>3.05</v>
      </c>
      <c r="AN202" s="16" t="s">
        <v>93</v>
      </c>
      <c r="AO202" s="16" t="s">
        <v>93</v>
      </c>
      <c r="AP202" s="16" t="s">
        <v>93</v>
      </c>
      <c r="AQ202" s="16" t="s">
        <v>93</v>
      </c>
      <c r="AR202" s="17">
        <v>0</v>
      </c>
      <c r="AS202" s="17">
        <v>0</v>
      </c>
      <c r="AT202" s="17">
        <v>0</v>
      </c>
      <c r="AU202" s="17">
        <v>0</v>
      </c>
      <c r="AV202" s="17">
        <v>0</v>
      </c>
      <c r="AW202" s="17">
        <v>0</v>
      </c>
      <c r="AX202" s="17">
        <v>0</v>
      </c>
      <c r="AY202" s="16" t="s">
        <v>93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6" t="s">
        <v>93</v>
      </c>
      <c r="BG202" s="16" t="s">
        <v>93</v>
      </c>
      <c r="BH202" s="16" t="s">
        <v>93</v>
      </c>
      <c r="BI202" s="16" t="s">
        <v>93</v>
      </c>
      <c r="BJ202" s="17">
        <v>0</v>
      </c>
      <c r="BK202" s="17">
        <v>0</v>
      </c>
      <c r="BL202" s="17">
        <v>0</v>
      </c>
      <c r="BM202" s="17">
        <v>0</v>
      </c>
      <c r="BN202" s="17">
        <v>0</v>
      </c>
      <c r="BO202" s="17">
        <v>0</v>
      </c>
      <c r="BP202" s="17">
        <v>0</v>
      </c>
      <c r="BQ202" s="16" t="s">
        <v>93</v>
      </c>
      <c r="BR202" s="17">
        <v>0</v>
      </c>
      <c r="BS202" s="17">
        <v>0</v>
      </c>
      <c r="BT202" s="17">
        <v>0</v>
      </c>
      <c r="BU202" s="17">
        <v>0</v>
      </c>
      <c r="BV202" s="17">
        <v>0</v>
      </c>
      <c r="BW202" s="17">
        <v>0</v>
      </c>
      <c r="BX202" s="16" t="s">
        <v>93</v>
      </c>
      <c r="BY202" s="16" t="s">
        <v>93</v>
      </c>
      <c r="BZ202" s="16" t="s">
        <v>93</v>
      </c>
      <c r="CA202" s="16" t="s">
        <v>93</v>
      </c>
      <c r="CB202" s="17">
        <v>0</v>
      </c>
      <c r="CC202" s="17">
        <v>0</v>
      </c>
      <c r="CD202" s="17">
        <v>0</v>
      </c>
      <c r="CE202" s="17">
        <v>0</v>
      </c>
      <c r="CF202" s="17">
        <v>0</v>
      </c>
      <c r="CG202" s="17">
        <v>0</v>
      </c>
      <c r="CH202" s="17">
        <v>0</v>
      </c>
      <c r="CI202" s="16" t="s">
        <v>93</v>
      </c>
      <c r="CJ202" s="17">
        <v>0</v>
      </c>
      <c r="CK202" s="17">
        <v>0</v>
      </c>
      <c r="CL202" s="17">
        <v>0</v>
      </c>
      <c r="CM202" s="17">
        <v>0</v>
      </c>
      <c r="CN202" s="17">
        <v>0</v>
      </c>
      <c r="CO202" s="17">
        <v>0</v>
      </c>
      <c r="CP202" s="16" t="s">
        <v>93</v>
      </c>
    </row>
    <row r="203" spans="1:94" x14ac:dyDescent="0.25">
      <c r="A203" s="15" t="s">
        <v>227</v>
      </c>
      <c r="B203" s="16" t="s">
        <v>983</v>
      </c>
      <c r="C203" s="16" t="s">
        <v>984</v>
      </c>
      <c r="D203" s="16" t="s">
        <v>985</v>
      </c>
      <c r="E203" s="16" t="s">
        <v>98</v>
      </c>
      <c r="F203" s="16" t="s">
        <v>99</v>
      </c>
      <c r="G203" s="16" t="s">
        <v>100</v>
      </c>
      <c r="H203" s="17">
        <v>40</v>
      </c>
      <c r="I203" s="17">
        <v>5780</v>
      </c>
      <c r="J203" s="17">
        <v>2890</v>
      </c>
      <c r="K203" s="17">
        <v>2890</v>
      </c>
      <c r="L203" s="17">
        <v>527</v>
      </c>
      <c r="M203" s="17">
        <v>89590</v>
      </c>
      <c r="N203" s="17">
        <v>17</v>
      </c>
      <c r="O203" s="16" t="s">
        <v>101</v>
      </c>
      <c r="P203" s="17">
        <v>1849</v>
      </c>
      <c r="Q203" s="17">
        <v>170</v>
      </c>
      <c r="R203" s="17">
        <v>31</v>
      </c>
      <c r="S203" s="17">
        <v>340</v>
      </c>
      <c r="T203" s="17">
        <v>31.99</v>
      </c>
      <c r="U203" s="17">
        <v>2.59</v>
      </c>
      <c r="V203" s="16" t="s">
        <v>986</v>
      </c>
      <c r="W203" s="16" t="s">
        <v>98</v>
      </c>
      <c r="X203" s="16" t="s">
        <v>99</v>
      </c>
      <c r="Y203" s="16" t="s">
        <v>100</v>
      </c>
      <c r="Z203" s="17">
        <v>40</v>
      </c>
      <c r="AA203" s="17">
        <v>5400</v>
      </c>
      <c r="AB203" s="17">
        <v>2700</v>
      </c>
      <c r="AC203" s="17">
        <v>2700</v>
      </c>
      <c r="AD203" s="17">
        <v>300</v>
      </c>
      <c r="AE203" s="17">
        <v>81000</v>
      </c>
      <c r="AF203" s="17">
        <v>10</v>
      </c>
      <c r="AG203" s="16" t="s">
        <v>101</v>
      </c>
      <c r="AH203" s="17">
        <v>1674</v>
      </c>
      <c r="AI203" s="17">
        <v>270</v>
      </c>
      <c r="AJ203" s="17">
        <v>30</v>
      </c>
      <c r="AK203" s="17">
        <v>540</v>
      </c>
      <c r="AL203" s="17">
        <v>31</v>
      </c>
      <c r="AM203" s="17">
        <v>2.59</v>
      </c>
      <c r="AN203" s="16" t="s">
        <v>93</v>
      </c>
      <c r="AO203" s="16" t="s">
        <v>93</v>
      </c>
      <c r="AP203" s="16" t="s">
        <v>93</v>
      </c>
      <c r="AQ203" s="16" t="s">
        <v>93</v>
      </c>
      <c r="AR203" s="17">
        <v>0</v>
      </c>
      <c r="AS203" s="17">
        <v>0</v>
      </c>
      <c r="AT203" s="17">
        <v>0</v>
      </c>
      <c r="AU203" s="17">
        <v>0</v>
      </c>
      <c r="AV203" s="17">
        <v>0</v>
      </c>
      <c r="AW203" s="17">
        <v>0</v>
      </c>
      <c r="AX203" s="17">
        <v>0</v>
      </c>
      <c r="AY203" s="16" t="s">
        <v>93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6" t="s">
        <v>93</v>
      </c>
      <c r="BG203" s="16" t="s">
        <v>93</v>
      </c>
      <c r="BH203" s="16" t="s">
        <v>93</v>
      </c>
      <c r="BI203" s="16" t="s">
        <v>93</v>
      </c>
      <c r="BJ203" s="17">
        <v>0</v>
      </c>
      <c r="BK203" s="17">
        <v>0</v>
      </c>
      <c r="BL203" s="17">
        <v>0</v>
      </c>
      <c r="BM203" s="17">
        <v>0</v>
      </c>
      <c r="BN203" s="17">
        <v>0</v>
      </c>
      <c r="BO203" s="17">
        <v>0</v>
      </c>
      <c r="BP203" s="17">
        <v>0</v>
      </c>
      <c r="BQ203" s="16" t="s">
        <v>93</v>
      </c>
      <c r="BR203" s="17">
        <v>0</v>
      </c>
      <c r="BS203" s="17">
        <v>0</v>
      </c>
      <c r="BT203" s="17">
        <v>0</v>
      </c>
      <c r="BU203" s="17">
        <v>0</v>
      </c>
      <c r="BV203" s="17">
        <v>0</v>
      </c>
      <c r="BW203" s="17">
        <v>0</v>
      </c>
      <c r="BX203" s="16" t="s">
        <v>93</v>
      </c>
      <c r="BY203" s="16" t="s">
        <v>93</v>
      </c>
      <c r="BZ203" s="16" t="s">
        <v>93</v>
      </c>
      <c r="CA203" s="16" t="s">
        <v>93</v>
      </c>
      <c r="CB203" s="17">
        <v>0</v>
      </c>
      <c r="CC203" s="17">
        <v>0</v>
      </c>
      <c r="CD203" s="17">
        <v>0</v>
      </c>
      <c r="CE203" s="17">
        <v>0</v>
      </c>
      <c r="CF203" s="17">
        <v>0</v>
      </c>
      <c r="CG203" s="17">
        <v>0</v>
      </c>
      <c r="CH203" s="17">
        <v>0</v>
      </c>
      <c r="CI203" s="16" t="s">
        <v>93</v>
      </c>
      <c r="CJ203" s="17">
        <v>0</v>
      </c>
      <c r="CK203" s="17">
        <v>0</v>
      </c>
      <c r="CL203" s="17">
        <v>0</v>
      </c>
      <c r="CM203" s="17">
        <v>0</v>
      </c>
      <c r="CN203" s="17">
        <v>0</v>
      </c>
      <c r="CO203" s="17">
        <v>0</v>
      </c>
      <c r="CP203" s="16" t="s">
        <v>93</v>
      </c>
    </row>
    <row r="204" spans="1:94" x14ac:dyDescent="0.25">
      <c r="A204" s="15" t="s">
        <v>227</v>
      </c>
      <c r="B204" s="16" t="s">
        <v>987</v>
      </c>
      <c r="C204" s="16" t="s">
        <v>988</v>
      </c>
      <c r="D204" s="16" t="s">
        <v>989</v>
      </c>
      <c r="E204" s="16" t="s">
        <v>98</v>
      </c>
      <c r="F204" s="16" t="s">
        <v>99</v>
      </c>
      <c r="G204" s="16" t="s">
        <v>120</v>
      </c>
      <c r="H204" s="17">
        <v>40</v>
      </c>
      <c r="I204" s="17">
        <v>4035</v>
      </c>
      <c r="J204" s="17">
        <v>3255</v>
      </c>
      <c r="K204" s="17">
        <v>780</v>
      </c>
      <c r="L204" s="17">
        <v>570</v>
      </c>
      <c r="M204" s="17">
        <v>97568</v>
      </c>
      <c r="N204" s="17">
        <v>19</v>
      </c>
      <c r="O204" s="16" t="s">
        <v>101</v>
      </c>
      <c r="P204" s="17">
        <v>1391</v>
      </c>
      <c r="Q204" s="17">
        <v>171.17</v>
      </c>
      <c r="R204" s="17">
        <v>29.97</v>
      </c>
      <c r="S204" s="17">
        <v>212.37</v>
      </c>
      <c r="T204" s="17">
        <v>34.47</v>
      </c>
      <c r="U204" s="17">
        <v>1.79</v>
      </c>
      <c r="V204" s="16" t="s">
        <v>990</v>
      </c>
      <c r="W204" s="16" t="s">
        <v>186</v>
      </c>
      <c r="X204" s="16" t="s">
        <v>99</v>
      </c>
      <c r="Y204" s="16" t="s">
        <v>100</v>
      </c>
      <c r="Z204" s="17">
        <v>10</v>
      </c>
      <c r="AA204" s="17">
        <v>4760</v>
      </c>
      <c r="AB204" s="17">
        <v>3830</v>
      </c>
      <c r="AC204" s="17">
        <v>930</v>
      </c>
      <c r="AD204" s="17">
        <v>153</v>
      </c>
      <c r="AE204" s="17">
        <v>34773</v>
      </c>
      <c r="AF204" s="17">
        <v>17</v>
      </c>
      <c r="AG204" s="16" t="s">
        <v>101</v>
      </c>
      <c r="AH204" s="17">
        <v>1036</v>
      </c>
      <c r="AI204" s="17">
        <v>227.27</v>
      </c>
      <c r="AJ204" s="17">
        <v>9.08</v>
      </c>
      <c r="AK204" s="17">
        <v>280</v>
      </c>
      <c r="AL204" s="17">
        <v>21.76</v>
      </c>
      <c r="AM204" s="17">
        <v>3.73</v>
      </c>
      <c r="AN204" s="16" t="s">
        <v>93</v>
      </c>
      <c r="AO204" s="16" t="s">
        <v>93</v>
      </c>
      <c r="AP204" s="16" t="s">
        <v>93</v>
      </c>
      <c r="AQ204" s="16" t="s">
        <v>93</v>
      </c>
      <c r="AR204" s="17">
        <v>0</v>
      </c>
      <c r="AS204" s="17">
        <v>0</v>
      </c>
      <c r="AT204" s="17">
        <v>0</v>
      </c>
      <c r="AU204" s="17">
        <v>0</v>
      </c>
      <c r="AV204" s="17">
        <v>0</v>
      </c>
      <c r="AW204" s="17">
        <v>0</v>
      </c>
      <c r="AX204" s="17">
        <v>0</v>
      </c>
      <c r="AY204" s="16" t="s">
        <v>93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6" t="s">
        <v>93</v>
      </c>
      <c r="BG204" s="16" t="s">
        <v>93</v>
      </c>
      <c r="BH204" s="16" t="s">
        <v>93</v>
      </c>
      <c r="BI204" s="16" t="s">
        <v>93</v>
      </c>
      <c r="BJ204" s="17">
        <v>0</v>
      </c>
      <c r="BK204" s="17">
        <v>0</v>
      </c>
      <c r="BL204" s="17">
        <v>0</v>
      </c>
      <c r="BM204" s="17">
        <v>0</v>
      </c>
      <c r="BN204" s="17">
        <v>0</v>
      </c>
      <c r="BO204" s="17">
        <v>0</v>
      </c>
      <c r="BP204" s="17">
        <v>0</v>
      </c>
      <c r="BQ204" s="16" t="s">
        <v>93</v>
      </c>
      <c r="BR204" s="17">
        <v>0</v>
      </c>
      <c r="BS204" s="17">
        <v>0</v>
      </c>
      <c r="BT204" s="17">
        <v>0</v>
      </c>
      <c r="BU204" s="17">
        <v>0</v>
      </c>
      <c r="BV204" s="17">
        <v>0</v>
      </c>
      <c r="BW204" s="17">
        <v>0</v>
      </c>
      <c r="BX204" s="16" t="s">
        <v>93</v>
      </c>
      <c r="BY204" s="16" t="s">
        <v>93</v>
      </c>
      <c r="BZ204" s="16" t="s">
        <v>93</v>
      </c>
      <c r="CA204" s="16" t="s">
        <v>93</v>
      </c>
      <c r="CB204" s="17">
        <v>0</v>
      </c>
      <c r="CC204" s="17">
        <v>0</v>
      </c>
      <c r="CD204" s="17">
        <v>0</v>
      </c>
      <c r="CE204" s="17">
        <v>0</v>
      </c>
      <c r="CF204" s="17">
        <v>0</v>
      </c>
      <c r="CG204" s="17">
        <v>0</v>
      </c>
      <c r="CH204" s="17">
        <v>0</v>
      </c>
      <c r="CI204" s="16" t="s">
        <v>93</v>
      </c>
      <c r="CJ204" s="17">
        <v>0</v>
      </c>
      <c r="CK204" s="17">
        <v>0</v>
      </c>
      <c r="CL204" s="17">
        <v>0</v>
      </c>
      <c r="CM204" s="17">
        <v>0</v>
      </c>
      <c r="CN204" s="17">
        <v>0</v>
      </c>
      <c r="CO204" s="17">
        <v>0</v>
      </c>
      <c r="CP204" s="16" t="s">
        <v>93</v>
      </c>
    </row>
    <row r="205" spans="1:94" x14ac:dyDescent="0.25">
      <c r="A205" s="15" t="s">
        <v>435</v>
      </c>
      <c r="B205" s="16" t="s">
        <v>991</v>
      </c>
      <c r="C205" s="16" t="s">
        <v>992</v>
      </c>
      <c r="D205" s="16" t="s">
        <v>993</v>
      </c>
      <c r="E205" s="16" t="s">
        <v>122</v>
      </c>
      <c r="F205" s="16" t="s">
        <v>126</v>
      </c>
      <c r="G205" s="16" t="s">
        <v>120</v>
      </c>
      <c r="H205" s="17">
        <v>2.5</v>
      </c>
      <c r="I205" s="17">
        <v>4738</v>
      </c>
      <c r="J205" s="17">
        <v>3496</v>
      </c>
      <c r="K205" s="17">
        <v>1242</v>
      </c>
      <c r="L205" s="17">
        <v>42</v>
      </c>
      <c r="M205" s="17">
        <v>6384</v>
      </c>
      <c r="N205" s="17">
        <v>21</v>
      </c>
      <c r="O205" s="16" t="s">
        <v>164</v>
      </c>
      <c r="P205" s="17">
        <v>1374</v>
      </c>
      <c r="Q205" s="17">
        <v>152</v>
      </c>
      <c r="R205" s="17">
        <v>1.83</v>
      </c>
      <c r="S205" s="17">
        <v>225.62</v>
      </c>
      <c r="T205" s="17">
        <v>29</v>
      </c>
      <c r="U205" s="17">
        <v>2.65</v>
      </c>
      <c r="V205" s="16" t="s">
        <v>994</v>
      </c>
      <c r="W205" s="16" t="s">
        <v>122</v>
      </c>
      <c r="X205" s="16" t="s">
        <v>126</v>
      </c>
      <c r="Y205" s="16" t="s">
        <v>120</v>
      </c>
      <c r="Z205" s="17">
        <v>2.5</v>
      </c>
      <c r="AA205" s="17">
        <v>6366</v>
      </c>
      <c r="AB205" s="17">
        <v>4995</v>
      </c>
      <c r="AC205" s="17">
        <v>1371</v>
      </c>
      <c r="AD205" s="17">
        <v>68</v>
      </c>
      <c r="AE205" s="17">
        <v>9180</v>
      </c>
      <c r="AF205" s="17">
        <v>35</v>
      </c>
      <c r="AG205" s="16" t="s">
        <v>164</v>
      </c>
      <c r="AH205" s="17">
        <v>1655</v>
      </c>
      <c r="AI205" s="17">
        <v>135</v>
      </c>
      <c r="AJ205" s="17">
        <v>1.84</v>
      </c>
      <c r="AK205" s="17">
        <v>181.89</v>
      </c>
      <c r="AL205" s="17">
        <v>26</v>
      </c>
      <c r="AM205" s="17">
        <v>2.2200000000000002</v>
      </c>
      <c r="AN205" s="16" t="s">
        <v>93</v>
      </c>
      <c r="AO205" s="16" t="s">
        <v>93</v>
      </c>
      <c r="AP205" s="16" t="s">
        <v>93</v>
      </c>
      <c r="AQ205" s="16" t="s">
        <v>93</v>
      </c>
      <c r="AR205" s="17">
        <v>0</v>
      </c>
      <c r="AS205" s="17">
        <v>0</v>
      </c>
      <c r="AT205" s="17">
        <v>0</v>
      </c>
      <c r="AU205" s="17">
        <v>0</v>
      </c>
      <c r="AV205" s="17">
        <v>0</v>
      </c>
      <c r="AW205" s="17">
        <v>0</v>
      </c>
      <c r="AX205" s="17">
        <v>0</v>
      </c>
      <c r="AY205" s="16" t="s">
        <v>93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6" t="s">
        <v>93</v>
      </c>
      <c r="BG205" s="16" t="s">
        <v>93</v>
      </c>
      <c r="BH205" s="16" t="s">
        <v>93</v>
      </c>
      <c r="BI205" s="16" t="s">
        <v>93</v>
      </c>
      <c r="BJ205" s="17">
        <v>0</v>
      </c>
      <c r="BK205" s="17">
        <v>0</v>
      </c>
      <c r="BL205" s="17">
        <v>0</v>
      </c>
      <c r="BM205" s="17">
        <v>0</v>
      </c>
      <c r="BN205" s="17">
        <v>0</v>
      </c>
      <c r="BO205" s="17">
        <v>0</v>
      </c>
      <c r="BP205" s="17">
        <v>0</v>
      </c>
      <c r="BQ205" s="16" t="s">
        <v>93</v>
      </c>
      <c r="BR205" s="17">
        <v>0</v>
      </c>
      <c r="BS205" s="17">
        <v>0</v>
      </c>
      <c r="BT205" s="17">
        <v>0</v>
      </c>
      <c r="BU205" s="17">
        <v>0</v>
      </c>
      <c r="BV205" s="17">
        <v>0</v>
      </c>
      <c r="BW205" s="17">
        <v>0</v>
      </c>
      <c r="BX205" s="16" t="s">
        <v>93</v>
      </c>
      <c r="BY205" s="16" t="s">
        <v>93</v>
      </c>
      <c r="BZ205" s="16" t="s">
        <v>93</v>
      </c>
      <c r="CA205" s="16" t="s">
        <v>93</v>
      </c>
      <c r="CB205" s="17">
        <v>0</v>
      </c>
      <c r="CC205" s="17">
        <v>0</v>
      </c>
      <c r="CD205" s="17">
        <v>0</v>
      </c>
      <c r="CE205" s="17">
        <v>0</v>
      </c>
      <c r="CF205" s="17">
        <v>0</v>
      </c>
      <c r="CG205" s="17">
        <v>0</v>
      </c>
      <c r="CH205" s="17">
        <v>0</v>
      </c>
      <c r="CI205" s="16" t="s">
        <v>93</v>
      </c>
      <c r="CJ205" s="17">
        <v>0</v>
      </c>
      <c r="CK205" s="17">
        <v>0</v>
      </c>
      <c r="CL205" s="17">
        <v>0</v>
      </c>
      <c r="CM205" s="17">
        <v>0</v>
      </c>
      <c r="CN205" s="17">
        <v>0</v>
      </c>
      <c r="CO205" s="17">
        <v>0</v>
      </c>
      <c r="CP205" s="16" t="s">
        <v>93</v>
      </c>
    </row>
    <row r="206" spans="1:94" x14ac:dyDescent="0.25">
      <c r="A206" s="15" t="s">
        <v>462</v>
      </c>
      <c r="B206" s="16" t="s">
        <v>995</v>
      </c>
      <c r="C206" s="16" t="s">
        <v>996</v>
      </c>
      <c r="D206" s="16" t="s">
        <v>997</v>
      </c>
      <c r="E206" s="16" t="s">
        <v>126</v>
      </c>
      <c r="F206" s="16" t="s">
        <v>99</v>
      </c>
      <c r="G206" s="16" t="s">
        <v>100</v>
      </c>
      <c r="H206" s="17">
        <v>16.399999999999999</v>
      </c>
      <c r="I206" s="17">
        <v>3950</v>
      </c>
      <c r="J206" s="17">
        <v>2989</v>
      </c>
      <c r="K206" s="17">
        <v>961</v>
      </c>
      <c r="L206" s="17">
        <v>748</v>
      </c>
      <c r="M206" s="17">
        <v>45628</v>
      </c>
      <c r="N206" s="17">
        <v>47</v>
      </c>
      <c r="O206" s="16" t="s">
        <v>101</v>
      </c>
      <c r="P206" s="17">
        <v>1146</v>
      </c>
      <c r="Q206" s="17">
        <v>61</v>
      </c>
      <c r="R206" s="17">
        <v>15.27</v>
      </c>
      <c r="S206" s="17">
        <v>84.04</v>
      </c>
      <c r="T206" s="17">
        <v>29.01</v>
      </c>
      <c r="U206" s="17">
        <v>3.15</v>
      </c>
      <c r="V206" s="16" t="s">
        <v>998</v>
      </c>
      <c r="W206" s="16" t="s">
        <v>126</v>
      </c>
      <c r="X206" s="16" t="s">
        <v>99</v>
      </c>
      <c r="Y206" s="16" t="s">
        <v>113</v>
      </c>
      <c r="Z206" s="17">
        <v>17.5</v>
      </c>
      <c r="AA206" s="17">
        <v>3957</v>
      </c>
      <c r="AB206" s="17">
        <v>3132</v>
      </c>
      <c r="AC206" s="17">
        <v>825</v>
      </c>
      <c r="AD206" s="17">
        <v>882</v>
      </c>
      <c r="AE206" s="17">
        <v>51156</v>
      </c>
      <c r="AF206" s="17">
        <v>52</v>
      </c>
      <c r="AG206" s="16" t="s">
        <v>101</v>
      </c>
      <c r="AH206" s="17">
        <v>1227</v>
      </c>
      <c r="AI206" s="17">
        <v>58</v>
      </c>
      <c r="AJ206" s="17">
        <v>16.329999999999998</v>
      </c>
      <c r="AK206" s="17">
        <v>76.099999999999994</v>
      </c>
      <c r="AL206" s="17">
        <v>31.01</v>
      </c>
      <c r="AM206" s="17">
        <v>3.01</v>
      </c>
      <c r="AN206" s="16" t="s">
        <v>93</v>
      </c>
      <c r="AO206" s="16" t="s">
        <v>93</v>
      </c>
      <c r="AP206" s="16" t="s">
        <v>93</v>
      </c>
      <c r="AQ206" s="16" t="s">
        <v>93</v>
      </c>
      <c r="AR206" s="17">
        <v>0</v>
      </c>
      <c r="AS206" s="17">
        <v>0</v>
      </c>
      <c r="AT206" s="17">
        <v>0</v>
      </c>
      <c r="AU206" s="17">
        <v>0</v>
      </c>
      <c r="AV206" s="17">
        <v>0</v>
      </c>
      <c r="AW206" s="17">
        <v>0</v>
      </c>
      <c r="AX206" s="17">
        <v>0</v>
      </c>
      <c r="AY206" s="16" t="s">
        <v>93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6" t="s">
        <v>93</v>
      </c>
      <c r="BG206" s="16" t="s">
        <v>93</v>
      </c>
      <c r="BH206" s="16" t="s">
        <v>93</v>
      </c>
      <c r="BI206" s="16" t="s">
        <v>93</v>
      </c>
      <c r="BJ206" s="17">
        <v>0</v>
      </c>
      <c r="BK206" s="17">
        <v>0</v>
      </c>
      <c r="BL206" s="17">
        <v>0</v>
      </c>
      <c r="BM206" s="17">
        <v>0</v>
      </c>
      <c r="BN206" s="17">
        <v>0</v>
      </c>
      <c r="BO206" s="17">
        <v>0</v>
      </c>
      <c r="BP206" s="17">
        <v>0</v>
      </c>
      <c r="BQ206" s="16" t="s">
        <v>93</v>
      </c>
      <c r="BR206" s="17">
        <v>0</v>
      </c>
      <c r="BS206" s="17">
        <v>0</v>
      </c>
      <c r="BT206" s="17">
        <v>0</v>
      </c>
      <c r="BU206" s="17">
        <v>0</v>
      </c>
      <c r="BV206" s="17">
        <v>0</v>
      </c>
      <c r="BW206" s="17">
        <v>0</v>
      </c>
      <c r="BX206" s="16" t="s">
        <v>93</v>
      </c>
      <c r="BY206" s="16" t="s">
        <v>93</v>
      </c>
      <c r="BZ206" s="16" t="s">
        <v>93</v>
      </c>
      <c r="CA206" s="16" t="s">
        <v>93</v>
      </c>
      <c r="CB206" s="17">
        <v>0</v>
      </c>
      <c r="CC206" s="17">
        <v>0</v>
      </c>
      <c r="CD206" s="17">
        <v>0</v>
      </c>
      <c r="CE206" s="17">
        <v>0</v>
      </c>
      <c r="CF206" s="17">
        <v>0</v>
      </c>
      <c r="CG206" s="17">
        <v>0</v>
      </c>
      <c r="CH206" s="17">
        <v>0</v>
      </c>
      <c r="CI206" s="16" t="s">
        <v>93</v>
      </c>
      <c r="CJ206" s="17">
        <v>0</v>
      </c>
      <c r="CK206" s="17">
        <v>0</v>
      </c>
      <c r="CL206" s="17">
        <v>0</v>
      </c>
      <c r="CM206" s="17">
        <v>0</v>
      </c>
      <c r="CN206" s="17">
        <v>0</v>
      </c>
      <c r="CO206" s="17">
        <v>0</v>
      </c>
      <c r="CP206" s="16" t="s">
        <v>93</v>
      </c>
    </row>
    <row r="207" spans="1:94" x14ac:dyDescent="0.25">
      <c r="A207" s="15" t="s">
        <v>462</v>
      </c>
      <c r="B207" s="16" t="s">
        <v>999</v>
      </c>
      <c r="C207" s="16" t="s">
        <v>1000</v>
      </c>
      <c r="D207" s="16" t="s">
        <v>1001</v>
      </c>
      <c r="E207" s="16" t="s">
        <v>126</v>
      </c>
      <c r="F207" s="16" t="s">
        <v>99</v>
      </c>
      <c r="G207" s="16" t="s">
        <v>127</v>
      </c>
      <c r="H207" s="17">
        <v>17.100000000000001</v>
      </c>
      <c r="I207" s="17">
        <v>3224</v>
      </c>
      <c r="J207" s="17">
        <v>2496</v>
      </c>
      <c r="K207" s="17">
        <v>728</v>
      </c>
      <c r="L207" s="17">
        <v>721</v>
      </c>
      <c r="M207" s="17">
        <v>37492</v>
      </c>
      <c r="N207" s="17">
        <v>46</v>
      </c>
      <c r="O207" s="16" t="s">
        <v>101</v>
      </c>
      <c r="P207" s="17">
        <v>1064</v>
      </c>
      <c r="Q207" s="17">
        <v>52</v>
      </c>
      <c r="R207" s="17">
        <v>15.02</v>
      </c>
      <c r="S207" s="17">
        <v>70.09</v>
      </c>
      <c r="T207" s="17">
        <v>33</v>
      </c>
      <c r="U207" s="17">
        <v>3.56</v>
      </c>
      <c r="V207" s="16" t="s">
        <v>1002</v>
      </c>
      <c r="W207" s="16" t="s">
        <v>126</v>
      </c>
      <c r="X207" s="16" t="s">
        <v>99</v>
      </c>
      <c r="Y207" s="16" t="s">
        <v>100</v>
      </c>
      <c r="Z207" s="17">
        <v>17.5</v>
      </c>
      <c r="AA207" s="17">
        <v>3272</v>
      </c>
      <c r="AB207" s="17">
        <v>2397</v>
      </c>
      <c r="AC207" s="17">
        <v>875</v>
      </c>
      <c r="AD207" s="17">
        <v>698</v>
      </c>
      <c r="AE207" s="17">
        <v>35598</v>
      </c>
      <c r="AF207" s="17">
        <v>44</v>
      </c>
      <c r="AG207" s="16" t="s">
        <v>101</v>
      </c>
      <c r="AH207" s="17">
        <v>1014</v>
      </c>
      <c r="AI207" s="17">
        <v>51</v>
      </c>
      <c r="AJ207" s="17">
        <v>14.85</v>
      </c>
      <c r="AK207" s="17">
        <v>74.36</v>
      </c>
      <c r="AL207" s="17">
        <v>30.99</v>
      </c>
      <c r="AM207" s="17">
        <v>3.57</v>
      </c>
      <c r="AN207" s="16" t="s">
        <v>93</v>
      </c>
      <c r="AO207" s="16" t="s">
        <v>93</v>
      </c>
      <c r="AP207" s="16" t="s">
        <v>93</v>
      </c>
      <c r="AQ207" s="16" t="s">
        <v>93</v>
      </c>
      <c r="AR207" s="17">
        <v>0</v>
      </c>
      <c r="AS207" s="17">
        <v>0</v>
      </c>
      <c r="AT207" s="17">
        <v>0</v>
      </c>
      <c r="AU207" s="17">
        <v>0</v>
      </c>
      <c r="AV207" s="17">
        <v>0</v>
      </c>
      <c r="AW207" s="17">
        <v>0</v>
      </c>
      <c r="AX207" s="17">
        <v>0</v>
      </c>
      <c r="AY207" s="16" t="s">
        <v>93</v>
      </c>
      <c r="AZ207" s="17">
        <v>0</v>
      </c>
      <c r="BA207" s="17">
        <v>0</v>
      </c>
      <c r="BB207" s="17">
        <v>0</v>
      </c>
      <c r="BC207" s="17">
        <v>0</v>
      </c>
      <c r="BD207" s="17">
        <v>0</v>
      </c>
      <c r="BE207" s="17">
        <v>0</v>
      </c>
      <c r="BF207" s="16" t="s">
        <v>93</v>
      </c>
      <c r="BG207" s="16" t="s">
        <v>93</v>
      </c>
      <c r="BH207" s="16" t="s">
        <v>93</v>
      </c>
      <c r="BI207" s="16" t="s">
        <v>93</v>
      </c>
      <c r="BJ207" s="17">
        <v>0</v>
      </c>
      <c r="BK207" s="17">
        <v>0</v>
      </c>
      <c r="BL207" s="17">
        <v>0</v>
      </c>
      <c r="BM207" s="17">
        <v>0</v>
      </c>
      <c r="BN207" s="17">
        <v>0</v>
      </c>
      <c r="BO207" s="17">
        <v>0</v>
      </c>
      <c r="BP207" s="17">
        <v>0</v>
      </c>
      <c r="BQ207" s="16" t="s">
        <v>93</v>
      </c>
      <c r="BR207" s="17">
        <v>0</v>
      </c>
      <c r="BS207" s="17">
        <v>0</v>
      </c>
      <c r="BT207" s="17">
        <v>0</v>
      </c>
      <c r="BU207" s="17">
        <v>0</v>
      </c>
      <c r="BV207" s="17">
        <v>0</v>
      </c>
      <c r="BW207" s="17">
        <v>0</v>
      </c>
      <c r="BX207" s="16" t="s">
        <v>93</v>
      </c>
      <c r="BY207" s="16" t="s">
        <v>93</v>
      </c>
      <c r="BZ207" s="16" t="s">
        <v>93</v>
      </c>
      <c r="CA207" s="16" t="s">
        <v>93</v>
      </c>
      <c r="CB207" s="17">
        <v>0</v>
      </c>
      <c r="CC207" s="17">
        <v>0</v>
      </c>
      <c r="CD207" s="17">
        <v>0</v>
      </c>
      <c r="CE207" s="17">
        <v>0</v>
      </c>
      <c r="CF207" s="17">
        <v>0</v>
      </c>
      <c r="CG207" s="17">
        <v>0</v>
      </c>
      <c r="CH207" s="17">
        <v>0</v>
      </c>
      <c r="CI207" s="16" t="s">
        <v>93</v>
      </c>
      <c r="CJ207" s="17">
        <v>0</v>
      </c>
      <c r="CK207" s="17">
        <v>0</v>
      </c>
      <c r="CL207" s="17">
        <v>0</v>
      </c>
      <c r="CM207" s="17">
        <v>0</v>
      </c>
      <c r="CN207" s="17">
        <v>0</v>
      </c>
      <c r="CO207" s="17">
        <v>0</v>
      </c>
      <c r="CP207" s="16" t="s">
        <v>93</v>
      </c>
    </row>
    <row r="208" spans="1:94" x14ac:dyDescent="0.25">
      <c r="A208" s="15" t="s">
        <v>710</v>
      </c>
      <c r="B208" s="16" t="s">
        <v>1003</v>
      </c>
      <c r="C208" s="16" t="s">
        <v>1004</v>
      </c>
      <c r="D208" s="16" t="s">
        <v>1005</v>
      </c>
      <c r="E208" s="16" t="s">
        <v>98</v>
      </c>
      <c r="F208" s="16" t="s">
        <v>99</v>
      </c>
      <c r="G208" s="16" t="s">
        <v>100</v>
      </c>
      <c r="H208" s="17">
        <v>33</v>
      </c>
      <c r="I208" s="17">
        <v>4738</v>
      </c>
      <c r="J208" s="17">
        <v>4044</v>
      </c>
      <c r="K208" s="17">
        <v>694</v>
      </c>
      <c r="L208" s="17">
        <v>216</v>
      </c>
      <c r="M208" s="17">
        <v>120588</v>
      </c>
      <c r="N208" s="17">
        <v>7</v>
      </c>
      <c r="O208" s="16" t="s">
        <v>101</v>
      </c>
      <c r="P208" s="17">
        <v>1475</v>
      </c>
      <c r="Q208" s="17">
        <v>558.28</v>
      </c>
      <c r="R208" s="17">
        <v>29.82</v>
      </c>
      <c r="S208" s="17">
        <v>676.86</v>
      </c>
      <c r="T208" s="17">
        <v>31.13</v>
      </c>
      <c r="U208" s="17">
        <v>1.53</v>
      </c>
      <c r="V208" s="16" t="s">
        <v>1006</v>
      </c>
      <c r="W208" s="16" t="s">
        <v>98</v>
      </c>
      <c r="X208" s="16" t="s">
        <v>99</v>
      </c>
      <c r="Y208" s="16" t="s">
        <v>113</v>
      </c>
      <c r="Z208" s="17">
        <v>33</v>
      </c>
      <c r="AA208" s="17">
        <v>4719</v>
      </c>
      <c r="AB208" s="17">
        <v>4028</v>
      </c>
      <c r="AC208" s="17">
        <v>691</v>
      </c>
      <c r="AD208" s="17">
        <v>214</v>
      </c>
      <c r="AE208" s="17">
        <v>119874</v>
      </c>
      <c r="AF208" s="17">
        <v>7</v>
      </c>
      <c r="AG208" s="16" t="s">
        <v>101</v>
      </c>
      <c r="AH208" s="17">
        <v>1466</v>
      </c>
      <c r="AI208" s="17">
        <v>560.16</v>
      </c>
      <c r="AJ208" s="17">
        <v>29.76</v>
      </c>
      <c r="AK208" s="17">
        <v>674.14</v>
      </c>
      <c r="AL208" s="17">
        <v>31.07</v>
      </c>
      <c r="AM208" s="17">
        <v>1.53</v>
      </c>
      <c r="AN208" s="16" t="s">
        <v>93</v>
      </c>
      <c r="AO208" s="16" t="s">
        <v>93</v>
      </c>
      <c r="AP208" s="16" t="s">
        <v>93</v>
      </c>
      <c r="AQ208" s="16" t="s">
        <v>93</v>
      </c>
      <c r="AR208" s="17">
        <v>0</v>
      </c>
      <c r="AS208" s="17">
        <v>0</v>
      </c>
      <c r="AT208" s="17">
        <v>0</v>
      </c>
      <c r="AU208" s="17">
        <v>0</v>
      </c>
      <c r="AV208" s="17">
        <v>0</v>
      </c>
      <c r="AW208" s="17">
        <v>0</v>
      </c>
      <c r="AX208" s="17">
        <v>0</v>
      </c>
      <c r="AY208" s="16" t="s">
        <v>93</v>
      </c>
      <c r="AZ208" s="17">
        <v>0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6" t="s">
        <v>93</v>
      </c>
      <c r="BG208" s="16" t="s">
        <v>93</v>
      </c>
      <c r="BH208" s="16" t="s">
        <v>93</v>
      </c>
      <c r="BI208" s="16" t="s">
        <v>93</v>
      </c>
      <c r="BJ208" s="17">
        <v>0</v>
      </c>
      <c r="BK208" s="17">
        <v>0</v>
      </c>
      <c r="BL208" s="17">
        <v>0</v>
      </c>
      <c r="BM208" s="17">
        <v>0</v>
      </c>
      <c r="BN208" s="17">
        <v>0</v>
      </c>
      <c r="BO208" s="17">
        <v>0</v>
      </c>
      <c r="BP208" s="17">
        <v>0</v>
      </c>
      <c r="BQ208" s="16" t="s">
        <v>93</v>
      </c>
      <c r="BR208" s="17">
        <v>0</v>
      </c>
      <c r="BS208" s="17">
        <v>0</v>
      </c>
      <c r="BT208" s="17">
        <v>0</v>
      </c>
      <c r="BU208" s="17">
        <v>0</v>
      </c>
      <c r="BV208" s="17">
        <v>0</v>
      </c>
      <c r="BW208" s="17">
        <v>0</v>
      </c>
      <c r="BX208" s="16" t="s">
        <v>93</v>
      </c>
      <c r="BY208" s="16" t="s">
        <v>93</v>
      </c>
      <c r="BZ208" s="16" t="s">
        <v>93</v>
      </c>
      <c r="CA208" s="16" t="s">
        <v>93</v>
      </c>
      <c r="CB208" s="17">
        <v>0</v>
      </c>
      <c r="CC208" s="17">
        <v>0</v>
      </c>
      <c r="CD208" s="17">
        <v>0</v>
      </c>
      <c r="CE208" s="17">
        <v>0</v>
      </c>
      <c r="CF208" s="17">
        <v>0</v>
      </c>
      <c r="CG208" s="17">
        <v>0</v>
      </c>
      <c r="CH208" s="17">
        <v>0</v>
      </c>
      <c r="CI208" s="16" t="s">
        <v>93</v>
      </c>
      <c r="CJ208" s="17">
        <v>0</v>
      </c>
      <c r="CK208" s="17">
        <v>0</v>
      </c>
      <c r="CL208" s="17">
        <v>0</v>
      </c>
      <c r="CM208" s="17">
        <v>0</v>
      </c>
      <c r="CN208" s="17">
        <v>0</v>
      </c>
      <c r="CO208" s="17">
        <v>0</v>
      </c>
      <c r="CP208" s="16" t="s">
        <v>93</v>
      </c>
    </row>
    <row r="209" spans="1:94" x14ac:dyDescent="0.25">
      <c r="A209" s="15" t="s">
        <v>731</v>
      </c>
      <c r="B209" s="16" t="s">
        <v>1007</v>
      </c>
      <c r="C209" s="16" t="s">
        <v>1008</v>
      </c>
      <c r="D209" s="16" t="s">
        <v>1009</v>
      </c>
      <c r="E209" s="16" t="s">
        <v>115</v>
      </c>
      <c r="F209" s="16" t="s">
        <v>99</v>
      </c>
      <c r="G209" s="16" t="s">
        <v>100</v>
      </c>
      <c r="H209" s="17">
        <v>12.3</v>
      </c>
      <c r="I209" s="17">
        <v>10605</v>
      </c>
      <c r="J209" s="17">
        <v>5728</v>
      </c>
      <c r="K209" s="17">
        <v>4877</v>
      </c>
      <c r="L209" s="17">
        <v>568</v>
      </c>
      <c r="M209" s="17">
        <v>65286</v>
      </c>
      <c r="N209" s="17">
        <v>48</v>
      </c>
      <c r="O209" s="16" t="s">
        <v>101</v>
      </c>
      <c r="P209" s="17">
        <v>3366</v>
      </c>
      <c r="Q209" s="17">
        <v>114.94</v>
      </c>
      <c r="R209" s="17">
        <v>11.4</v>
      </c>
      <c r="S209" s="17">
        <v>220.94</v>
      </c>
      <c r="T209" s="17">
        <v>31.74</v>
      </c>
      <c r="U209" s="17">
        <v>6.46</v>
      </c>
      <c r="V209" s="16" t="s">
        <v>1010</v>
      </c>
      <c r="W209" s="16" t="s">
        <v>115</v>
      </c>
      <c r="X209" s="16" t="s">
        <v>99</v>
      </c>
      <c r="Y209" s="16" t="s">
        <v>100</v>
      </c>
      <c r="Z209" s="17">
        <v>12.3</v>
      </c>
      <c r="AA209" s="17">
        <v>9929</v>
      </c>
      <c r="AB209" s="17">
        <v>5400</v>
      </c>
      <c r="AC209" s="17">
        <v>4529</v>
      </c>
      <c r="AD209" s="17">
        <v>529</v>
      </c>
      <c r="AE209" s="17">
        <v>61748</v>
      </c>
      <c r="AF209" s="17">
        <v>45</v>
      </c>
      <c r="AG209" s="16" t="s">
        <v>101</v>
      </c>
      <c r="AH209" s="17">
        <v>3308</v>
      </c>
      <c r="AI209" s="17">
        <v>116.73</v>
      </c>
      <c r="AJ209" s="17">
        <v>11.43</v>
      </c>
      <c r="AK209" s="17">
        <v>220.64</v>
      </c>
      <c r="AL209" s="17">
        <v>33.32</v>
      </c>
      <c r="AM209" s="17">
        <v>6.71</v>
      </c>
      <c r="AN209" s="16" t="s">
        <v>93</v>
      </c>
      <c r="AO209" s="16" t="s">
        <v>93</v>
      </c>
      <c r="AP209" s="16" t="s">
        <v>93</v>
      </c>
      <c r="AQ209" s="16" t="s">
        <v>93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6" t="s">
        <v>93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6" t="s">
        <v>93</v>
      </c>
      <c r="BG209" s="16" t="s">
        <v>93</v>
      </c>
      <c r="BH209" s="16" t="s">
        <v>93</v>
      </c>
      <c r="BI209" s="16" t="s">
        <v>93</v>
      </c>
      <c r="BJ209" s="17">
        <v>0</v>
      </c>
      <c r="BK209" s="17">
        <v>0</v>
      </c>
      <c r="BL209" s="17">
        <v>0</v>
      </c>
      <c r="BM209" s="17">
        <v>0</v>
      </c>
      <c r="BN209" s="17">
        <v>0</v>
      </c>
      <c r="BO209" s="17">
        <v>0</v>
      </c>
      <c r="BP209" s="17">
        <v>0</v>
      </c>
      <c r="BQ209" s="16" t="s">
        <v>93</v>
      </c>
      <c r="BR209" s="17">
        <v>0</v>
      </c>
      <c r="BS209" s="17">
        <v>0</v>
      </c>
      <c r="BT209" s="17">
        <v>0</v>
      </c>
      <c r="BU209" s="17">
        <v>0</v>
      </c>
      <c r="BV209" s="17">
        <v>0</v>
      </c>
      <c r="BW209" s="17">
        <v>0</v>
      </c>
      <c r="BX209" s="16" t="s">
        <v>93</v>
      </c>
      <c r="BY209" s="16" t="s">
        <v>93</v>
      </c>
      <c r="BZ209" s="16" t="s">
        <v>93</v>
      </c>
      <c r="CA209" s="16" t="s">
        <v>93</v>
      </c>
      <c r="CB209" s="17">
        <v>0</v>
      </c>
      <c r="CC209" s="17">
        <v>0</v>
      </c>
      <c r="CD209" s="17">
        <v>0</v>
      </c>
      <c r="CE209" s="17">
        <v>0</v>
      </c>
      <c r="CF209" s="17">
        <v>0</v>
      </c>
      <c r="CG209" s="17">
        <v>0</v>
      </c>
      <c r="CH209" s="17">
        <v>0</v>
      </c>
      <c r="CI209" s="16" t="s">
        <v>93</v>
      </c>
      <c r="CJ209" s="17">
        <v>0</v>
      </c>
      <c r="CK209" s="17">
        <v>0</v>
      </c>
      <c r="CL209" s="17">
        <v>0</v>
      </c>
      <c r="CM209" s="17">
        <v>0</v>
      </c>
      <c r="CN209" s="17">
        <v>0</v>
      </c>
      <c r="CO209" s="17">
        <v>0</v>
      </c>
      <c r="CP209" s="16" t="s">
        <v>93</v>
      </c>
    </row>
    <row r="210" spans="1:94" x14ac:dyDescent="0.25">
      <c r="A210" s="15" t="s">
        <v>227</v>
      </c>
      <c r="B210" s="16" t="s">
        <v>1011</v>
      </c>
      <c r="C210" s="16" t="s">
        <v>1012</v>
      </c>
      <c r="D210" s="16" t="s">
        <v>1013</v>
      </c>
      <c r="E210" s="16" t="s">
        <v>115</v>
      </c>
      <c r="F210" s="16" t="s">
        <v>99</v>
      </c>
      <c r="G210" s="16" t="s">
        <v>100</v>
      </c>
      <c r="H210" s="17">
        <v>15.5</v>
      </c>
      <c r="I210" s="17">
        <v>6464</v>
      </c>
      <c r="J210" s="17">
        <v>5450</v>
      </c>
      <c r="K210" s="17">
        <v>1014</v>
      </c>
      <c r="L210" s="17">
        <v>298</v>
      </c>
      <c r="M210" s="17">
        <v>56004</v>
      </c>
      <c r="N210" s="17">
        <v>29</v>
      </c>
      <c r="O210" s="16" t="s">
        <v>101</v>
      </c>
      <c r="P210" s="17">
        <v>1504</v>
      </c>
      <c r="Q210" s="17">
        <v>187.93</v>
      </c>
      <c r="R210" s="17">
        <v>10.28</v>
      </c>
      <c r="S210" s="17">
        <v>222.9</v>
      </c>
      <c r="T210" s="17">
        <v>23.27</v>
      </c>
      <c r="U210" s="17">
        <v>3.37</v>
      </c>
      <c r="V210" s="16" t="s">
        <v>1014</v>
      </c>
      <c r="W210" s="16" t="s">
        <v>115</v>
      </c>
      <c r="X210" s="16" t="s">
        <v>99</v>
      </c>
      <c r="Y210" s="16" t="s">
        <v>100</v>
      </c>
      <c r="Z210" s="17">
        <v>15.5</v>
      </c>
      <c r="AA210" s="17">
        <v>2454</v>
      </c>
      <c r="AB210" s="17">
        <v>2213</v>
      </c>
      <c r="AC210" s="17">
        <v>241</v>
      </c>
      <c r="AD210" s="17">
        <v>152</v>
      </c>
      <c r="AE210" s="17">
        <v>17624</v>
      </c>
      <c r="AF210" s="17">
        <v>18</v>
      </c>
      <c r="AG210" s="16" t="s">
        <v>101</v>
      </c>
      <c r="AH210" s="17">
        <v>634</v>
      </c>
      <c r="AI210" s="17">
        <v>115.95</v>
      </c>
      <c r="AJ210" s="17">
        <v>7.96</v>
      </c>
      <c r="AK210" s="17">
        <v>136.33000000000001</v>
      </c>
      <c r="AL210" s="17">
        <v>25.84</v>
      </c>
      <c r="AM210" s="17">
        <v>4.51</v>
      </c>
      <c r="AN210" s="16" t="s">
        <v>93</v>
      </c>
      <c r="AO210" s="16" t="s">
        <v>93</v>
      </c>
      <c r="AP210" s="16" t="s">
        <v>93</v>
      </c>
      <c r="AQ210" s="16" t="s">
        <v>93</v>
      </c>
      <c r="AR210" s="17">
        <v>0</v>
      </c>
      <c r="AS210" s="17">
        <v>0</v>
      </c>
      <c r="AT210" s="17">
        <v>0</v>
      </c>
      <c r="AU210" s="17">
        <v>0</v>
      </c>
      <c r="AV210" s="17">
        <v>0</v>
      </c>
      <c r="AW210" s="17">
        <v>0</v>
      </c>
      <c r="AX210" s="17">
        <v>0</v>
      </c>
      <c r="AY210" s="16" t="s">
        <v>93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6" t="s">
        <v>93</v>
      </c>
      <c r="BG210" s="16" t="s">
        <v>93</v>
      </c>
      <c r="BH210" s="16" t="s">
        <v>93</v>
      </c>
      <c r="BI210" s="16" t="s">
        <v>93</v>
      </c>
      <c r="BJ210" s="17">
        <v>0</v>
      </c>
      <c r="BK210" s="17">
        <v>0</v>
      </c>
      <c r="BL210" s="17">
        <v>0</v>
      </c>
      <c r="BM210" s="17">
        <v>0</v>
      </c>
      <c r="BN210" s="17">
        <v>0</v>
      </c>
      <c r="BO210" s="17">
        <v>0</v>
      </c>
      <c r="BP210" s="17">
        <v>0</v>
      </c>
      <c r="BQ210" s="16" t="s">
        <v>93</v>
      </c>
      <c r="BR210" s="17">
        <v>0</v>
      </c>
      <c r="BS210" s="17">
        <v>0</v>
      </c>
      <c r="BT210" s="17">
        <v>0</v>
      </c>
      <c r="BU210" s="17">
        <v>0</v>
      </c>
      <c r="BV210" s="17">
        <v>0</v>
      </c>
      <c r="BW210" s="17">
        <v>0</v>
      </c>
      <c r="BX210" s="16" t="s">
        <v>93</v>
      </c>
      <c r="BY210" s="16" t="s">
        <v>93</v>
      </c>
      <c r="BZ210" s="16" t="s">
        <v>93</v>
      </c>
      <c r="CA210" s="16" t="s">
        <v>93</v>
      </c>
      <c r="CB210" s="17">
        <v>0</v>
      </c>
      <c r="CC210" s="17">
        <v>0</v>
      </c>
      <c r="CD210" s="17">
        <v>0</v>
      </c>
      <c r="CE210" s="17">
        <v>0</v>
      </c>
      <c r="CF210" s="17">
        <v>0</v>
      </c>
      <c r="CG210" s="17">
        <v>0</v>
      </c>
      <c r="CH210" s="17">
        <v>0</v>
      </c>
      <c r="CI210" s="16" t="s">
        <v>93</v>
      </c>
      <c r="CJ210" s="17">
        <v>0</v>
      </c>
      <c r="CK210" s="17">
        <v>0</v>
      </c>
      <c r="CL210" s="17">
        <v>0</v>
      </c>
      <c r="CM210" s="17">
        <v>0</v>
      </c>
      <c r="CN210" s="17">
        <v>0</v>
      </c>
      <c r="CO210" s="17">
        <v>0</v>
      </c>
      <c r="CP210" s="16" t="s">
        <v>93</v>
      </c>
    </row>
    <row r="211" spans="1:94" x14ac:dyDescent="0.25">
      <c r="A211" s="15" t="s">
        <v>227</v>
      </c>
      <c r="B211" s="16" t="s">
        <v>1015</v>
      </c>
      <c r="C211" s="16" t="s">
        <v>1016</v>
      </c>
      <c r="D211" s="16" t="s">
        <v>1017</v>
      </c>
      <c r="E211" s="16" t="s">
        <v>122</v>
      </c>
      <c r="F211" s="16" t="s">
        <v>99</v>
      </c>
      <c r="G211" s="16" t="s">
        <v>100</v>
      </c>
      <c r="H211" s="17">
        <v>15</v>
      </c>
      <c r="I211" s="17">
        <v>1554</v>
      </c>
      <c r="J211" s="17">
        <v>1314</v>
      </c>
      <c r="K211" s="17">
        <v>240</v>
      </c>
      <c r="L211" s="17">
        <v>300</v>
      </c>
      <c r="M211" s="17">
        <v>16505</v>
      </c>
      <c r="N211" s="17">
        <v>23</v>
      </c>
      <c r="O211" s="16" t="s">
        <v>101</v>
      </c>
      <c r="P211" s="17">
        <v>395</v>
      </c>
      <c r="Q211" s="17">
        <v>55.02</v>
      </c>
      <c r="R211" s="17">
        <v>12.56</v>
      </c>
      <c r="S211" s="17">
        <v>67.569999999999993</v>
      </c>
      <c r="T211" s="17">
        <v>25.42</v>
      </c>
      <c r="U211" s="17">
        <v>3</v>
      </c>
      <c r="V211" s="16" t="s">
        <v>1018</v>
      </c>
      <c r="W211" s="16" t="s">
        <v>122</v>
      </c>
      <c r="X211" s="16" t="s">
        <v>99</v>
      </c>
      <c r="Y211" s="16" t="s">
        <v>100</v>
      </c>
      <c r="Z211" s="17">
        <v>9</v>
      </c>
      <c r="AA211" s="17">
        <v>5430</v>
      </c>
      <c r="AB211" s="17">
        <v>4242</v>
      </c>
      <c r="AC211" s="17">
        <v>1188</v>
      </c>
      <c r="AD211" s="17">
        <v>174</v>
      </c>
      <c r="AE211" s="17">
        <v>26265</v>
      </c>
      <c r="AF211" s="17">
        <v>28</v>
      </c>
      <c r="AG211" s="16" t="s">
        <v>101</v>
      </c>
      <c r="AH211" s="17">
        <v>1279</v>
      </c>
      <c r="AI211" s="17">
        <v>150.94999999999999</v>
      </c>
      <c r="AJ211" s="17">
        <v>6.19</v>
      </c>
      <c r="AK211" s="17">
        <v>193.93</v>
      </c>
      <c r="AL211" s="17">
        <v>23.55</v>
      </c>
      <c r="AM211" s="17">
        <v>6.1</v>
      </c>
      <c r="AN211" s="16" t="s">
        <v>93</v>
      </c>
      <c r="AO211" s="16" t="s">
        <v>93</v>
      </c>
      <c r="AP211" s="16" t="s">
        <v>93</v>
      </c>
      <c r="AQ211" s="16" t="s">
        <v>93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17">
        <v>0</v>
      </c>
      <c r="AX211" s="17">
        <v>0</v>
      </c>
      <c r="AY211" s="16" t="s">
        <v>93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7">
        <v>0</v>
      </c>
      <c r="BF211" s="16" t="s">
        <v>93</v>
      </c>
      <c r="BG211" s="16" t="s">
        <v>93</v>
      </c>
      <c r="BH211" s="16" t="s">
        <v>93</v>
      </c>
      <c r="BI211" s="16" t="s">
        <v>93</v>
      </c>
      <c r="BJ211" s="17">
        <v>0</v>
      </c>
      <c r="BK211" s="17">
        <v>0</v>
      </c>
      <c r="BL211" s="17">
        <v>0</v>
      </c>
      <c r="BM211" s="17">
        <v>0</v>
      </c>
      <c r="BN211" s="17">
        <v>0</v>
      </c>
      <c r="BO211" s="17">
        <v>0</v>
      </c>
      <c r="BP211" s="17">
        <v>0</v>
      </c>
      <c r="BQ211" s="16" t="s">
        <v>93</v>
      </c>
      <c r="BR211" s="17">
        <v>0</v>
      </c>
      <c r="BS211" s="17">
        <v>0</v>
      </c>
      <c r="BT211" s="17">
        <v>0</v>
      </c>
      <c r="BU211" s="17">
        <v>0</v>
      </c>
      <c r="BV211" s="17">
        <v>0</v>
      </c>
      <c r="BW211" s="17">
        <v>0</v>
      </c>
      <c r="BX211" s="16" t="s">
        <v>93</v>
      </c>
      <c r="BY211" s="16" t="s">
        <v>93</v>
      </c>
      <c r="BZ211" s="16" t="s">
        <v>93</v>
      </c>
      <c r="CA211" s="16" t="s">
        <v>93</v>
      </c>
      <c r="CB211" s="17">
        <v>0</v>
      </c>
      <c r="CC211" s="17">
        <v>0</v>
      </c>
      <c r="CD211" s="17">
        <v>0</v>
      </c>
      <c r="CE211" s="17">
        <v>0</v>
      </c>
      <c r="CF211" s="17">
        <v>0</v>
      </c>
      <c r="CG211" s="17">
        <v>0</v>
      </c>
      <c r="CH211" s="17">
        <v>0</v>
      </c>
      <c r="CI211" s="16" t="s">
        <v>93</v>
      </c>
      <c r="CJ211" s="17">
        <v>0</v>
      </c>
      <c r="CK211" s="17">
        <v>0</v>
      </c>
      <c r="CL211" s="17">
        <v>0</v>
      </c>
      <c r="CM211" s="17">
        <v>0</v>
      </c>
      <c r="CN211" s="17">
        <v>0</v>
      </c>
      <c r="CO211" s="17">
        <v>0</v>
      </c>
      <c r="CP211" s="16" t="s">
        <v>93</v>
      </c>
    </row>
    <row r="212" spans="1:94" x14ac:dyDescent="0.25">
      <c r="A212" s="15" t="s">
        <v>227</v>
      </c>
      <c r="B212" s="16" t="s">
        <v>1019</v>
      </c>
      <c r="C212" s="16" t="s">
        <v>1020</v>
      </c>
      <c r="D212" s="16" t="s">
        <v>1021</v>
      </c>
      <c r="E212" s="16" t="s">
        <v>98</v>
      </c>
      <c r="F212" s="16" t="s">
        <v>99</v>
      </c>
      <c r="G212" s="16" t="s">
        <v>100</v>
      </c>
      <c r="H212" s="17">
        <v>40</v>
      </c>
      <c r="I212" s="17">
        <v>6300</v>
      </c>
      <c r="J212" s="17">
        <v>5404</v>
      </c>
      <c r="K212" s="17">
        <v>896</v>
      </c>
      <c r="L212" s="17">
        <v>1123</v>
      </c>
      <c r="M212" s="17">
        <v>210988</v>
      </c>
      <c r="N212" s="17">
        <v>29</v>
      </c>
      <c r="O212" s="16" t="s">
        <v>101</v>
      </c>
      <c r="P212" s="17">
        <v>2199</v>
      </c>
      <c r="Q212" s="17">
        <v>187.88</v>
      </c>
      <c r="R212" s="17">
        <v>39.04</v>
      </c>
      <c r="S212" s="17">
        <v>217.24</v>
      </c>
      <c r="T212" s="17">
        <v>34.9</v>
      </c>
      <c r="U212" s="17">
        <v>1.31</v>
      </c>
      <c r="V212" s="16" t="s">
        <v>1022</v>
      </c>
      <c r="W212" s="16" t="s">
        <v>98</v>
      </c>
      <c r="X212" s="16" t="s">
        <v>99</v>
      </c>
      <c r="Y212" s="16" t="s">
        <v>100</v>
      </c>
      <c r="Z212" s="17">
        <v>40</v>
      </c>
      <c r="AA212" s="17">
        <v>2794</v>
      </c>
      <c r="AB212" s="17">
        <v>2312</v>
      </c>
      <c r="AC212" s="17">
        <v>482</v>
      </c>
      <c r="AD212" s="17">
        <v>586</v>
      </c>
      <c r="AE212" s="17">
        <v>66938</v>
      </c>
      <c r="AF212" s="17">
        <v>18</v>
      </c>
      <c r="AG212" s="16" t="s">
        <v>101</v>
      </c>
      <c r="AH212" s="17">
        <v>960</v>
      </c>
      <c r="AI212" s="17">
        <v>114.23</v>
      </c>
      <c r="AJ212" s="17">
        <v>28.95</v>
      </c>
      <c r="AK212" s="17">
        <v>155.22</v>
      </c>
      <c r="AL212" s="17">
        <v>34.36</v>
      </c>
      <c r="AM212" s="17">
        <v>1.8</v>
      </c>
      <c r="AN212" s="16" t="s">
        <v>93</v>
      </c>
      <c r="AO212" s="16" t="s">
        <v>93</v>
      </c>
      <c r="AP212" s="16" t="s">
        <v>93</v>
      </c>
      <c r="AQ212" s="16" t="s">
        <v>93</v>
      </c>
      <c r="AR212" s="17">
        <v>0</v>
      </c>
      <c r="AS212" s="17">
        <v>0</v>
      </c>
      <c r="AT212" s="17">
        <v>0</v>
      </c>
      <c r="AU212" s="17">
        <v>0</v>
      </c>
      <c r="AV212" s="17">
        <v>0</v>
      </c>
      <c r="AW212" s="17">
        <v>0</v>
      </c>
      <c r="AX212" s="17">
        <v>0</v>
      </c>
      <c r="AY212" s="16" t="s">
        <v>93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0</v>
      </c>
      <c r="BF212" s="16" t="s">
        <v>93</v>
      </c>
      <c r="BG212" s="16" t="s">
        <v>93</v>
      </c>
      <c r="BH212" s="16" t="s">
        <v>93</v>
      </c>
      <c r="BI212" s="16" t="s">
        <v>93</v>
      </c>
      <c r="BJ212" s="17">
        <v>0</v>
      </c>
      <c r="BK212" s="17">
        <v>0</v>
      </c>
      <c r="BL212" s="17">
        <v>0</v>
      </c>
      <c r="BM212" s="17">
        <v>0</v>
      </c>
      <c r="BN212" s="17">
        <v>0</v>
      </c>
      <c r="BO212" s="17">
        <v>0</v>
      </c>
      <c r="BP212" s="17">
        <v>0</v>
      </c>
      <c r="BQ212" s="16" t="s">
        <v>93</v>
      </c>
      <c r="BR212" s="17">
        <v>0</v>
      </c>
      <c r="BS212" s="17">
        <v>0</v>
      </c>
      <c r="BT212" s="17">
        <v>0</v>
      </c>
      <c r="BU212" s="17">
        <v>0</v>
      </c>
      <c r="BV212" s="17">
        <v>0</v>
      </c>
      <c r="BW212" s="17">
        <v>0</v>
      </c>
      <c r="BX212" s="16" t="s">
        <v>93</v>
      </c>
      <c r="BY212" s="16" t="s">
        <v>93</v>
      </c>
      <c r="BZ212" s="16" t="s">
        <v>93</v>
      </c>
      <c r="CA212" s="16" t="s">
        <v>93</v>
      </c>
      <c r="CB212" s="17">
        <v>0</v>
      </c>
      <c r="CC212" s="17">
        <v>0</v>
      </c>
      <c r="CD212" s="17">
        <v>0</v>
      </c>
      <c r="CE212" s="17">
        <v>0</v>
      </c>
      <c r="CF212" s="17">
        <v>0</v>
      </c>
      <c r="CG212" s="17">
        <v>0</v>
      </c>
      <c r="CH212" s="17">
        <v>0</v>
      </c>
      <c r="CI212" s="16" t="s">
        <v>93</v>
      </c>
      <c r="CJ212" s="17">
        <v>0</v>
      </c>
      <c r="CK212" s="17">
        <v>0</v>
      </c>
      <c r="CL212" s="17">
        <v>0</v>
      </c>
      <c r="CM212" s="17">
        <v>0</v>
      </c>
      <c r="CN212" s="17">
        <v>0</v>
      </c>
      <c r="CO212" s="17">
        <v>0</v>
      </c>
      <c r="CP212" s="16" t="s">
        <v>93</v>
      </c>
    </row>
    <row r="213" spans="1:94" x14ac:dyDescent="0.25">
      <c r="A213" s="15" t="s">
        <v>227</v>
      </c>
      <c r="B213" s="16" t="s">
        <v>1023</v>
      </c>
      <c r="C213" s="16" t="s">
        <v>1024</v>
      </c>
      <c r="D213" s="16" t="s">
        <v>1025</v>
      </c>
      <c r="E213" s="16" t="s">
        <v>98</v>
      </c>
      <c r="F213" s="16" t="s">
        <v>99</v>
      </c>
      <c r="G213" s="16" t="s">
        <v>113</v>
      </c>
      <c r="H213" s="17">
        <v>40</v>
      </c>
      <c r="I213" s="17">
        <v>3817</v>
      </c>
      <c r="J213" s="17">
        <v>3414</v>
      </c>
      <c r="K213" s="17">
        <v>403</v>
      </c>
      <c r="L213" s="17">
        <v>672</v>
      </c>
      <c r="M213" s="17">
        <v>114199</v>
      </c>
      <c r="N213" s="17">
        <v>20</v>
      </c>
      <c r="O213" s="16" t="s">
        <v>101</v>
      </c>
      <c r="P213" s="17">
        <v>1642</v>
      </c>
      <c r="Q213" s="17">
        <v>169.94</v>
      </c>
      <c r="R213" s="17">
        <v>33.450000000000003</v>
      </c>
      <c r="S213" s="17">
        <v>190.85</v>
      </c>
      <c r="T213" s="17">
        <v>43.02</v>
      </c>
      <c r="U213" s="17">
        <v>1.8</v>
      </c>
      <c r="V213" s="16" t="s">
        <v>1026</v>
      </c>
      <c r="W213" s="16" t="s">
        <v>115</v>
      </c>
      <c r="X213" s="16" t="s">
        <v>99</v>
      </c>
      <c r="Y213" s="16" t="s">
        <v>100</v>
      </c>
      <c r="Z213" s="17">
        <v>15.5</v>
      </c>
      <c r="AA213" s="17">
        <v>3283</v>
      </c>
      <c r="AB213" s="17">
        <v>2931</v>
      </c>
      <c r="AC213" s="17">
        <v>352</v>
      </c>
      <c r="AD213" s="17">
        <v>275</v>
      </c>
      <c r="AE213" s="17">
        <v>44993</v>
      </c>
      <c r="AF213" s="17">
        <v>19</v>
      </c>
      <c r="AG213" s="16" t="s">
        <v>101</v>
      </c>
      <c r="AH213" s="17">
        <v>974</v>
      </c>
      <c r="AI213" s="17">
        <v>163.61000000000001</v>
      </c>
      <c r="AJ213" s="17">
        <v>15.35</v>
      </c>
      <c r="AK213" s="17">
        <v>172.79</v>
      </c>
      <c r="AL213" s="17">
        <v>29.67</v>
      </c>
      <c r="AM213" s="17">
        <v>2.71</v>
      </c>
      <c r="AN213" s="16" t="s">
        <v>93</v>
      </c>
      <c r="AO213" s="16" t="s">
        <v>93</v>
      </c>
      <c r="AP213" s="16" t="s">
        <v>93</v>
      </c>
      <c r="AQ213" s="16" t="s">
        <v>93</v>
      </c>
      <c r="AR213" s="17">
        <v>0</v>
      </c>
      <c r="AS213" s="17">
        <v>0</v>
      </c>
      <c r="AT213" s="17">
        <v>0</v>
      </c>
      <c r="AU213" s="17">
        <v>0</v>
      </c>
      <c r="AV213" s="17">
        <v>0</v>
      </c>
      <c r="AW213" s="17">
        <v>0</v>
      </c>
      <c r="AX213" s="17">
        <v>0</v>
      </c>
      <c r="AY213" s="16" t="s">
        <v>93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6" t="s">
        <v>93</v>
      </c>
      <c r="BG213" s="16" t="s">
        <v>93</v>
      </c>
      <c r="BH213" s="16" t="s">
        <v>93</v>
      </c>
      <c r="BI213" s="16" t="s">
        <v>93</v>
      </c>
      <c r="BJ213" s="17">
        <v>0</v>
      </c>
      <c r="BK213" s="17">
        <v>0</v>
      </c>
      <c r="BL213" s="17">
        <v>0</v>
      </c>
      <c r="BM213" s="17">
        <v>0</v>
      </c>
      <c r="BN213" s="17">
        <v>0</v>
      </c>
      <c r="BO213" s="17">
        <v>0</v>
      </c>
      <c r="BP213" s="17">
        <v>0</v>
      </c>
      <c r="BQ213" s="16" t="s">
        <v>93</v>
      </c>
      <c r="BR213" s="17">
        <v>0</v>
      </c>
      <c r="BS213" s="17">
        <v>0</v>
      </c>
      <c r="BT213" s="17">
        <v>0</v>
      </c>
      <c r="BU213" s="17">
        <v>0</v>
      </c>
      <c r="BV213" s="17">
        <v>0</v>
      </c>
      <c r="BW213" s="17">
        <v>0</v>
      </c>
      <c r="BX213" s="16" t="s">
        <v>93</v>
      </c>
      <c r="BY213" s="16" t="s">
        <v>93</v>
      </c>
      <c r="BZ213" s="16" t="s">
        <v>93</v>
      </c>
      <c r="CA213" s="16" t="s">
        <v>93</v>
      </c>
      <c r="CB213" s="17">
        <v>0</v>
      </c>
      <c r="CC213" s="17">
        <v>0</v>
      </c>
      <c r="CD213" s="17">
        <v>0</v>
      </c>
      <c r="CE213" s="17">
        <v>0</v>
      </c>
      <c r="CF213" s="17">
        <v>0</v>
      </c>
      <c r="CG213" s="17">
        <v>0</v>
      </c>
      <c r="CH213" s="17">
        <v>0</v>
      </c>
      <c r="CI213" s="16" t="s">
        <v>93</v>
      </c>
      <c r="CJ213" s="17">
        <v>0</v>
      </c>
      <c r="CK213" s="17">
        <v>0</v>
      </c>
      <c r="CL213" s="17">
        <v>0</v>
      </c>
      <c r="CM213" s="17">
        <v>0</v>
      </c>
      <c r="CN213" s="17">
        <v>0</v>
      </c>
      <c r="CO213" s="17">
        <v>0</v>
      </c>
      <c r="CP213" s="16" t="s">
        <v>93</v>
      </c>
    </row>
    <row r="214" spans="1:94" x14ac:dyDescent="0.25">
      <c r="A214" s="15" t="s">
        <v>227</v>
      </c>
      <c r="B214" s="16" t="s">
        <v>1027</v>
      </c>
      <c r="C214" s="16" t="s">
        <v>1028</v>
      </c>
      <c r="D214" s="16" t="s">
        <v>1029</v>
      </c>
      <c r="E214" s="16" t="s">
        <v>186</v>
      </c>
      <c r="F214" s="16" t="s">
        <v>99</v>
      </c>
      <c r="G214" s="16" t="s">
        <v>127</v>
      </c>
      <c r="H214" s="17">
        <v>10</v>
      </c>
      <c r="I214" s="17">
        <v>6625</v>
      </c>
      <c r="J214" s="17">
        <v>5791</v>
      </c>
      <c r="K214" s="17">
        <v>834</v>
      </c>
      <c r="L214" s="17">
        <v>170</v>
      </c>
      <c r="M214" s="17">
        <v>48021</v>
      </c>
      <c r="N214" s="17">
        <v>21</v>
      </c>
      <c r="O214" s="16" t="s">
        <v>101</v>
      </c>
      <c r="P214" s="17">
        <v>1432</v>
      </c>
      <c r="Q214" s="17">
        <v>282.48</v>
      </c>
      <c r="R214" s="17">
        <v>8.2899999999999991</v>
      </c>
      <c r="S214" s="17">
        <v>315.48</v>
      </c>
      <c r="T214" s="17">
        <v>21.62</v>
      </c>
      <c r="U214" s="17">
        <v>3.74</v>
      </c>
      <c r="V214" s="16" t="s">
        <v>1030</v>
      </c>
      <c r="W214" s="16" t="s">
        <v>98</v>
      </c>
      <c r="X214" s="16" t="s">
        <v>99</v>
      </c>
      <c r="Y214" s="16" t="s">
        <v>100</v>
      </c>
      <c r="Z214" s="17">
        <v>40</v>
      </c>
      <c r="AA214" s="17">
        <v>13713</v>
      </c>
      <c r="AB214" s="17">
        <v>12204</v>
      </c>
      <c r="AC214" s="17">
        <v>1509</v>
      </c>
      <c r="AD214" s="17">
        <v>683</v>
      </c>
      <c r="AE214" s="17">
        <v>392018</v>
      </c>
      <c r="AF214" s="17">
        <v>20</v>
      </c>
      <c r="AG214" s="16" t="s">
        <v>101</v>
      </c>
      <c r="AH214" s="17">
        <v>5829</v>
      </c>
      <c r="AI214" s="17">
        <v>573.96</v>
      </c>
      <c r="AJ214" s="17">
        <v>32.119999999999997</v>
      </c>
      <c r="AK214" s="17">
        <v>685.65</v>
      </c>
      <c r="AL214" s="17">
        <v>42.51</v>
      </c>
      <c r="AM214" s="17">
        <v>1.86</v>
      </c>
      <c r="AN214" s="16" t="s">
        <v>93</v>
      </c>
      <c r="AO214" s="16" t="s">
        <v>93</v>
      </c>
      <c r="AP214" s="16" t="s">
        <v>93</v>
      </c>
      <c r="AQ214" s="16" t="s">
        <v>93</v>
      </c>
      <c r="AR214" s="17">
        <v>0</v>
      </c>
      <c r="AS214" s="17">
        <v>0</v>
      </c>
      <c r="AT214" s="17">
        <v>0</v>
      </c>
      <c r="AU214" s="17">
        <v>0</v>
      </c>
      <c r="AV214" s="17">
        <v>0</v>
      </c>
      <c r="AW214" s="17">
        <v>0</v>
      </c>
      <c r="AX214" s="17">
        <v>0</v>
      </c>
      <c r="AY214" s="16" t="s">
        <v>93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0</v>
      </c>
      <c r="BF214" s="16" t="s">
        <v>93</v>
      </c>
      <c r="BG214" s="16" t="s">
        <v>93</v>
      </c>
      <c r="BH214" s="16" t="s">
        <v>93</v>
      </c>
      <c r="BI214" s="16" t="s">
        <v>93</v>
      </c>
      <c r="BJ214" s="17">
        <v>0</v>
      </c>
      <c r="BK214" s="17">
        <v>0</v>
      </c>
      <c r="BL214" s="17">
        <v>0</v>
      </c>
      <c r="BM214" s="17">
        <v>0</v>
      </c>
      <c r="BN214" s="17">
        <v>0</v>
      </c>
      <c r="BO214" s="17">
        <v>0</v>
      </c>
      <c r="BP214" s="17">
        <v>0</v>
      </c>
      <c r="BQ214" s="16" t="s">
        <v>93</v>
      </c>
      <c r="BR214" s="17">
        <v>0</v>
      </c>
      <c r="BS214" s="17">
        <v>0</v>
      </c>
      <c r="BT214" s="17">
        <v>0</v>
      </c>
      <c r="BU214" s="17">
        <v>0</v>
      </c>
      <c r="BV214" s="17">
        <v>0</v>
      </c>
      <c r="BW214" s="17">
        <v>0</v>
      </c>
      <c r="BX214" s="16" t="s">
        <v>93</v>
      </c>
      <c r="BY214" s="16" t="s">
        <v>93</v>
      </c>
      <c r="BZ214" s="16" t="s">
        <v>93</v>
      </c>
      <c r="CA214" s="16" t="s">
        <v>93</v>
      </c>
      <c r="CB214" s="17">
        <v>0</v>
      </c>
      <c r="CC214" s="17">
        <v>0</v>
      </c>
      <c r="CD214" s="17">
        <v>0</v>
      </c>
      <c r="CE214" s="17">
        <v>0</v>
      </c>
      <c r="CF214" s="17">
        <v>0</v>
      </c>
      <c r="CG214" s="17">
        <v>0</v>
      </c>
      <c r="CH214" s="17">
        <v>0</v>
      </c>
      <c r="CI214" s="16" t="s">
        <v>93</v>
      </c>
      <c r="CJ214" s="17">
        <v>0</v>
      </c>
      <c r="CK214" s="17">
        <v>0</v>
      </c>
      <c r="CL214" s="17">
        <v>0</v>
      </c>
      <c r="CM214" s="17">
        <v>0</v>
      </c>
      <c r="CN214" s="17">
        <v>0</v>
      </c>
      <c r="CO214" s="17">
        <v>0</v>
      </c>
      <c r="CP214" s="16" t="s">
        <v>93</v>
      </c>
    </row>
    <row r="215" spans="1:94" x14ac:dyDescent="0.25">
      <c r="A215" s="15" t="s">
        <v>227</v>
      </c>
      <c r="B215" s="16" t="s">
        <v>1031</v>
      </c>
      <c r="C215" s="16" t="s">
        <v>1032</v>
      </c>
      <c r="D215" s="16" t="s">
        <v>1033</v>
      </c>
      <c r="E215" s="16" t="s">
        <v>115</v>
      </c>
      <c r="F215" s="16" t="s">
        <v>99</v>
      </c>
      <c r="G215" s="16" t="s">
        <v>113</v>
      </c>
      <c r="H215" s="17">
        <v>12.3</v>
      </c>
      <c r="I215" s="17">
        <v>5275</v>
      </c>
      <c r="J215" s="17">
        <v>4885</v>
      </c>
      <c r="K215" s="17">
        <v>390</v>
      </c>
      <c r="L215" s="17">
        <v>247</v>
      </c>
      <c r="M215" s="17">
        <v>46502</v>
      </c>
      <c r="N215" s="17">
        <v>26</v>
      </c>
      <c r="O215" s="16" t="s">
        <v>101</v>
      </c>
      <c r="P215" s="17">
        <v>1456</v>
      </c>
      <c r="Q215" s="17">
        <v>188.27</v>
      </c>
      <c r="R215" s="17">
        <v>9.52</v>
      </c>
      <c r="S215" s="17">
        <v>202.88</v>
      </c>
      <c r="T215" s="17">
        <v>27.6</v>
      </c>
      <c r="U215" s="17">
        <v>3.92</v>
      </c>
      <c r="V215" s="16" t="s">
        <v>1034</v>
      </c>
      <c r="W215" s="16" t="s">
        <v>115</v>
      </c>
      <c r="X215" s="16" t="s">
        <v>99</v>
      </c>
      <c r="Y215" s="16" t="s">
        <v>113</v>
      </c>
      <c r="Z215" s="17">
        <v>12.3</v>
      </c>
      <c r="AA215" s="17">
        <v>6676</v>
      </c>
      <c r="AB215" s="17">
        <v>6043</v>
      </c>
      <c r="AC215" s="17">
        <v>633</v>
      </c>
      <c r="AD215" s="17">
        <v>597</v>
      </c>
      <c r="AE215" s="17">
        <v>69840</v>
      </c>
      <c r="AF215" s="17">
        <v>50</v>
      </c>
      <c r="AG215" s="16" t="s">
        <v>101</v>
      </c>
      <c r="AH215" s="17">
        <v>1910</v>
      </c>
      <c r="AI215" s="17">
        <v>116.98</v>
      </c>
      <c r="AJ215" s="17">
        <v>11.56</v>
      </c>
      <c r="AK215" s="17">
        <v>133.52000000000001</v>
      </c>
      <c r="AL215" s="17">
        <v>28.61</v>
      </c>
      <c r="AM215" s="17">
        <v>3.43</v>
      </c>
      <c r="AN215" s="16" t="s">
        <v>93</v>
      </c>
      <c r="AO215" s="16" t="s">
        <v>93</v>
      </c>
      <c r="AP215" s="16" t="s">
        <v>93</v>
      </c>
      <c r="AQ215" s="16" t="s">
        <v>93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17">
        <v>0</v>
      </c>
      <c r="AX215" s="17">
        <v>0</v>
      </c>
      <c r="AY215" s="16" t="s">
        <v>93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6" t="s">
        <v>93</v>
      </c>
      <c r="BG215" s="16" t="s">
        <v>93</v>
      </c>
      <c r="BH215" s="16" t="s">
        <v>93</v>
      </c>
      <c r="BI215" s="16" t="s">
        <v>93</v>
      </c>
      <c r="BJ215" s="17">
        <v>0</v>
      </c>
      <c r="BK215" s="17">
        <v>0</v>
      </c>
      <c r="BL215" s="17">
        <v>0</v>
      </c>
      <c r="BM215" s="17">
        <v>0</v>
      </c>
      <c r="BN215" s="17">
        <v>0</v>
      </c>
      <c r="BO215" s="17">
        <v>0</v>
      </c>
      <c r="BP215" s="17">
        <v>0</v>
      </c>
      <c r="BQ215" s="16" t="s">
        <v>93</v>
      </c>
      <c r="BR215" s="17">
        <v>0</v>
      </c>
      <c r="BS215" s="17">
        <v>0</v>
      </c>
      <c r="BT215" s="17">
        <v>0</v>
      </c>
      <c r="BU215" s="17">
        <v>0</v>
      </c>
      <c r="BV215" s="17">
        <v>0</v>
      </c>
      <c r="BW215" s="17">
        <v>0</v>
      </c>
      <c r="BX215" s="16" t="s">
        <v>93</v>
      </c>
      <c r="BY215" s="16" t="s">
        <v>93</v>
      </c>
      <c r="BZ215" s="16" t="s">
        <v>93</v>
      </c>
      <c r="CA215" s="16" t="s">
        <v>93</v>
      </c>
      <c r="CB215" s="17">
        <v>0</v>
      </c>
      <c r="CC215" s="17">
        <v>0</v>
      </c>
      <c r="CD215" s="17">
        <v>0</v>
      </c>
      <c r="CE215" s="17">
        <v>0</v>
      </c>
      <c r="CF215" s="17">
        <v>0</v>
      </c>
      <c r="CG215" s="17">
        <v>0</v>
      </c>
      <c r="CH215" s="17">
        <v>0</v>
      </c>
      <c r="CI215" s="16" t="s">
        <v>93</v>
      </c>
      <c r="CJ215" s="17">
        <v>0</v>
      </c>
      <c r="CK215" s="17">
        <v>0</v>
      </c>
      <c r="CL215" s="17">
        <v>0</v>
      </c>
      <c r="CM215" s="17">
        <v>0</v>
      </c>
      <c r="CN215" s="17">
        <v>0</v>
      </c>
      <c r="CO215" s="17">
        <v>0</v>
      </c>
      <c r="CP215" s="16" t="s">
        <v>93</v>
      </c>
    </row>
    <row r="216" spans="1:94" x14ac:dyDescent="0.25">
      <c r="A216" s="15" t="s">
        <v>227</v>
      </c>
      <c r="B216" s="16" t="s">
        <v>1035</v>
      </c>
      <c r="C216" s="16" t="s">
        <v>1036</v>
      </c>
      <c r="D216" s="16" t="s">
        <v>1037</v>
      </c>
      <c r="E216" s="16" t="s">
        <v>98</v>
      </c>
      <c r="F216" s="16" t="s">
        <v>99</v>
      </c>
      <c r="G216" s="16" t="s">
        <v>113</v>
      </c>
      <c r="H216" s="17">
        <v>40</v>
      </c>
      <c r="I216" s="17">
        <v>981</v>
      </c>
      <c r="J216" s="17">
        <v>886</v>
      </c>
      <c r="K216" s="17">
        <v>95</v>
      </c>
      <c r="L216" s="17">
        <v>299</v>
      </c>
      <c r="M216" s="17">
        <v>25666</v>
      </c>
      <c r="N216" s="17">
        <v>11</v>
      </c>
      <c r="O216" s="16" t="s">
        <v>101</v>
      </c>
      <c r="P216" s="17">
        <v>301</v>
      </c>
      <c r="Q216" s="17">
        <v>85.84</v>
      </c>
      <c r="R216" s="17">
        <v>28.97</v>
      </c>
      <c r="S216" s="17">
        <v>89.18</v>
      </c>
      <c r="T216" s="17">
        <v>30.68</v>
      </c>
      <c r="U216" s="17">
        <v>1.47</v>
      </c>
      <c r="V216" s="16" t="s">
        <v>1038</v>
      </c>
      <c r="W216" s="16" t="s">
        <v>98</v>
      </c>
      <c r="X216" s="16" t="s">
        <v>99</v>
      </c>
      <c r="Y216" s="16" t="s">
        <v>113</v>
      </c>
      <c r="Z216" s="17">
        <v>40</v>
      </c>
      <c r="AA216" s="17">
        <v>4812</v>
      </c>
      <c r="AB216" s="17">
        <v>3968</v>
      </c>
      <c r="AC216" s="17">
        <v>844</v>
      </c>
      <c r="AD216" s="17">
        <v>828</v>
      </c>
      <c r="AE216" s="17">
        <v>109987</v>
      </c>
      <c r="AF216" s="17">
        <v>32</v>
      </c>
      <c r="AG216" s="16" t="s">
        <v>101</v>
      </c>
      <c r="AH216" s="17">
        <v>1568</v>
      </c>
      <c r="AI216" s="17">
        <v>132.83000000000001</v>
      </c>
      <c r="AJ216" s="17">
        <v>27.72</v>
      </c>
      <c r="AK216" s="17">
        <v>150.38</v>
      </c>
      <c r="AL216" s="17">
        <v>32.590000000000003</v>
      </c>
      <c r="AM216" s="17">
        <v>1.79</v>
      </c>
      <c r="AN216" s="16" t="s">
        <v>93</v>
      </c>
      <c r="AO216" s="16" t="s">
        <v>93</v>
      </c>
      <c r="AP216" s="16" t="s">
        <v>93</v>
      </c>
      <c r="AQ216" s="16" t="s">
        <v>93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6" t="s">
        <v>93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6" t="s">
        <v>93</v>
      </c>
      <c r="BG216" s="16" t="s">
        <v>93</v>
      </c>
      <c r="BH216" s="16" t="s">
        <v>93</v>
      </c>
      <c r="BI216" s="16" t="s">
        <v>93</v>
      </c>
      <c r="BJ216" s="17">
        <v>0</v>
      </c>
      <c r="BK216" s="17">
        <v>0</v>
      </c>
      <c r="BL216" s="17">
        <v>0</v>
      </c>
      <c r="BM216" s="17">
        <v>0</v>
      </c>
      <c r="BN216" s="17">
        <v>0</v>
      </c>
      <c r="BO216" s="17">
        <v>0</v>
      </c>
      <c r="BP216" s="17">
        <v>0</v>
      </c>
      <c r="BQ216" s="16" t="s">
        <v>93</v>
      </c>
      <c r="BR216" s="17">
        <v>0</v>
      </c>
      <c r="BS216" s="17">
        <v>0</v>
      </c>
      <c r="BT216" s="17">
        <v>0</v>
      </c>
      <c r="BU216" s="17">
        <v>0</v>
      </c>
      <c r="BV216" s="17">
        <v>0</v>
      </c>
      <c r="BW216" s="17">
        <v>0</v>
      </c>
      <c r="BX216" s="16" t="s">
        <v>93</v>
      </c>
      <c r="BY216" s="16" t="s">
        <v>93</v>
      </c>
      <c r="BZ216" s="16" t="s">
        <v>93</v>
      </c>
      <c r="CA216" s="16" t="s">
        <v>93</v>
      </c>
      <c r="CB216" s="17">
        <v>0</v>
      </c>
      <c r="CC216" s="17">
        <v>0</v>
      </c>
      <c r="CD216" s="17">
        <v>0</v>
      </c>
      <c r="CE216" s="17">
        <v>0</v>
      </c>
      <c r="CF216" s="17">
        <v>0</v>
      </c>
      <c r="CG216" s="17">
        <v>0</v>
      </c>
      <c r="CH216" s="17">
        <v>0</v>
      </c>
      <c r="CI216" s="16" t="s">
        <v>93</v>
      </c>
      <c r="CJ216" s="17">
        <v>0</v>
      </c>
      <c r="CK216" s="17">
        <v>0</v>
      </c>
      <c r="CL216" s="17">
        <v>0</v>
      </c>
      <c r="CM216" s="17">
        <v>0</v>
      </c>
      <c r="CN216" s="17">
        <v>0</v>
      </c>
      <c r="CO216" s="17">
        <v>0</v>
      </c>
      <c r="CP216" s="16" t="s">
        <v>93</v>
      </c>
    </row>
    <row r="217" spans="1:94" x14ac:dyDescent="0.25">
      <c r="A217" s="15" t="s">
        <v>177</v>
      </c>
      <c r="B217" s="16" t="s">
        <v>1039</v>
      </c>
      <c r="C217" s="16" t="s">
        <v>1040</v>
      </c>
      <c r="D217" s="16" t="s">
        <v>1041</v>
      </c>
      <c r="E217" s="16" t="s">
        <v>115</v>
      </c>
      <c r="F217" s="16" t="s">
        <v>99</v>
      </c>
      <c r="G217" s="16" t="s">
        <v>100</v>
      </c>
      <c r="H217" s="17">
        <v>15.4</v>
      </c>
      <c r="I217" s="17">
        <v>7040</v>
      </c>
      <c r="J217" s="17">
        <v>3520</v>
      </c>
      <c r="K217" s="17">
        <v>3520</v>
      </c>
      <c r="L217" s="17">
        <v>1352</v>
      </c>
      <c r="M217" s="17">
        <v>54102</v>
      </c>
      <c r="N217" s="17">
        <v>88</v>
      </c>
      <c r="O217" s="16" t="s">
        <v>101</v>
      </c>
      <c r="P217" s="17">
        <v>1689</v>
      </c>
      <c r="Q217" s="17">
        <v>40.020000000000003</v>
      </c>
      <c r="R217" s="17">
        <v>15.37</v>
      </c>
      <c r="S217" s="17">
        <v>80</v>
      </c>
      <c r="T217" s="17">
        <v>23.99</v>
      </c>
      <c r="U217" s="17">
        <v>3.91</v>
      </c>
      <c r="V217" s="16" t="s">
        <v>1042</v>
      </c>
      <c r="W217" s="16" t="s">
        <v>115</v>
      </c>
      <c r="X217" s="16" t="s">
        <v>99</v>
      </c>
      <c r="Y217" s="16" t="s">
        <v>120</v>
      </c>
      <c r="Z217" s="17">
        <v>15.4</v>
      </c>
      <c r="AA217" s="17">
        <v>7568</v>
      </c>
      <c r="AB217" s="17">
        <v>3784</v>
      </c>
      <c r="AC217" s="17">
        <v>3784</v>
      </c>
      <c r="AD217" s="17">
        <v>1052</v>
      </c>
      <c r="AE217" s="17">
        <v>45256</v>
      </c>
      <c r="AF217" s="17">
        <v>88</v>
      </c>
      <c r="AG217" s="16" t="s">
        <v>101</v>
      </c>
      <c r="AH217" s="17">
        <v>1740</v>
      </c>
      <c r="AI217" s="17">
        <v>43.02</v>
      </c>
      <c r="AJ217" s="17">
        <v>11.96</v>
      </c>
      <c r="AK217" s="17">
        <v>86</v>
      </c>
      <c r="AL217" s="17">
        <v>22.99</v>
      </c>
      <c r="AM217" s="17">
        <v>4.82</v>
      </c>
      <c r="AN217" s="16" t="s">
        <v>93</v>
      </c>
      <c r="AO217" s="16" t="s">
        <v>93</v>
      </c>
      <c r="AP217" s="16" t="s">
        <v>93</v>
      </c>
      <c r="AQ217" s="16" t="s">
        <v>93</v>
      </c>
      <c r="AR217" s="17">
        <v>0</v>
      </c>
      <c r="AS217" s="17">
        <v>0</v>
      </c>
      <c r="AT217" s="17">
        <v>0</v>
      </c>
      <c r="AU217" s="17">
        <v>0</v>
      </c>
      <c r="AV217" s="17">
        <v>0</v>
      </c>
      <c r="AW217" s="17">
        <v>0</v>
      </c>
      <c r="AX217" s="17">
        <v>0</v>
      </c>
      <c r="AY217" s="16" t="s">
        <v>93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6" t="s">
        <v>93</v>
      </c>
      <c r="BG217" s="16" t="s">
        <v>93</v>
      </c>
      <c r="BH217" s="16" t="s">
        <v>93</v>
      </c>
      <c r="BI217" s="16" t="s">
        <v>93</v>
      </c>
      <c r="BJ217" s="17">
        <v>0</v>
      </c>
      <c r="BK217" s="17">
        <v>0</v>
      </c>
      <c r="BL217" s="17">
        <v>0</v>
      </c>
      <c r="BM217" s="17">
        <v>0</v>
      </c>
      <c r="BN217" s="17">
        <v>0</v>
      </c>
      <c r="BO217" s="17">
        <v>0</v>
      </c>
      <c r="BP217" s="17">
        <v>0</v>
      </c>
      <c r="BQ217" s="16" t="s">
        <v>93</v>
      </c>
      <c r="BR217" s="17">
        <v>0</v>
      </c>
      <c r="BS217" s="17">
        <v>0</v>
      </c>
      <c r="BT217" s="17">
        <v>0</v>
      </c>
      <c r="BU217" s="17">
        <v>0</v>
      </c>
      <c r="BV217" s="17">
        <v>0</v>
      </c>
      <c r="BW217" s="17">
        <v>0</v>
      </c>
      <c r="BX217" s="16" t="s">
        <v>93</v>
      </c>
      <c r="BY217" s="16" t="s">
        <v>93</v>
      </c>
      <c r="BZ217" s="16" t="s">
        <v>93</v>
      </c>
      <c r="CA217" s="16" t="s">
        <v>93</v>
      </c>
      <c r="CB217" s="17">
        <v>0</v>
      </c>
      <c r="CC217" s="17">
        <v>0</v>
      </c>
      <c r="CD217" s="17">
        <v>0</v>
      </c>
      <c r="CE217" s="17">
        <v>0</v>
      </c>
      <c r="CF217" s="17">
        <v>0</v>
      </c>
      <c r="CG217" s="17">
        <v>0</v>
      </c>
      <c r="CH217" s="17">
        <v>0</v>
      </c>
      <c r="CI217" s="16" t="s">
        <v>93</v>
      </c>
      <c r="CJ217" s="17">
        <v>0</v>
      </c>
      <c r="CK217" s="17">
        <v>0</v>
      </c>
      <c r="CL217" s="17">
        <v>0</v>
      </c>
      <c r="CM217" s="17">
        <v>0</v>
      </c>
      <c r="CN217" s="17">
        <v>0</v>
      </c>
      <c r="CO217" s="17">
        <v>0</v>
      </c>
      <c r="CP217" s="16" t="s">
        <v>93</v>
      </c>
    </row>
    <row r="218" spans="1:94" x14ac:dyDescent="0.25">
      <c r="A218" s="15" t="s">
        <v>103</v>
      </c>
      <c r="B218" s="16" t="s">
        <v>1043</v>
      </c>
      <c r="C218" s="16" t="s">
        <v>1044</v>
      </c>
      <c r="D218" s="16" t="s">
        <v>1045</v>
      </c>
      <c r="E218" s="16" t="s">
        <v>98</v>
      </c>
      <c r="F218" s="16" t="s">
        <v>99</v>
      </c>
      <c r="G218" s="16" t="s">
        <v>107</v>
      </c>
      <c r="H218" s="17">
        <v>40</v>
      </c>
      <c r="I218" s="17">
        <v>2828</v>
      </c>
      <c r="J218" s="17">
        <v>1414</v>
      </c>
      <c r="K218" s="17">
        <v>1414</v>
      </c>
      <c r="L218" s="17">
        <v>392</v>
      </c>
      <c r="M218" s="17">
        <v>42719</v>
      </c>
      <c r="N218" s="17">
        <v>13</v>
      </c>
      <c r="O218" s="16" t="s">
        <v>101</v>
      </c>
      <c r="P218" s="17">
        <v>1121</v>
      </c>
      <c r="Q218" s="17">
        <v>108.98</v>
      </c>
      <c r="R218" s="17">
        <v>30.21</v>
      </c>
      <c r="S218" s="17">
        <v>217.54</v>
      </c>
      <c r="T218" s="17">
        <v>39.64</v>
      </c>
      <c r="U218" s="17">
        <v>3.29</v>
      </c>
      <c r="V218" s="16" t="s">
        <v>1046</v>
      </c>
      <c r="W218" s="16" t="s">
        <v>98</v>
      </c>
      <c r="X218" s="16" t="s">
        <v>99</v>
      </c>
      <c r="Y218" s="16" t="s">
        <v>107</v>
      </c>
      <c r="Z218" s="17">
        <v>40</v>
      </c>
      <c r="AA218" s="17">
        <v>2522</v>
      </c>
      <c r="AB218" s="17">
        <v>1261</v>
      </c>
      <c r="AC218" s="17">
        <v>1261</v>
      </c>
      <c r="AD218" s="17">
        <v>429</v>
      </c>
      <c r="AE218" s="17">
        <v>38770</v>
      </c>
      <c r="AF218" s="17">
        <v>14</v>
      </c>
      <c r="AG218" s="16" t="s">
        <v>101</v>
      </c>
      <c r="AH218" s="17">
        <v>987</v>
      </c>
      <c r="AI218" s="17">
        <v>90.37</v>
      </c>
      <c r="AJ218" s="17">
        <v>30.75</v>
      </c>
      <c r="AK218" s="17">
        <v>180.14</v>
      </c>
      <c r="AL218" s="17">
        <v>39.14</v>
      </c>
      <c r="AM218" s="17">
        <v>3.19</v>
      </c>
      <c r="AN218" s="16" t="s">
        <v>93</v>
      </c>
      <c r="AO218" s="16" t="s">
        <v>93</v>
      </c>
      <c r="AP218" s="16" t="s">
        <v>93</v>
      </c>
      <c r="AQ218" s="16" t="s">
        <v>93</v>
      </c>
      <c r="AR218" s="17">
        <v>0</v>
      </c>
      <c r="AS218" s="17">
        <v>0</v>
      </c>
      <c r="AT218" s="17">
        <v>0</v>
      </c>
      <c r="AU218" s="17">
        <v>0</v>
      </c>
      <c r="AV218" s="17">
        <v>0</v>
      </c>
      <c r="AW218" s="17">
        <v>0</v>
      </c>
      <c r="AX218" s="17">
        <v>0</v>
      </c>
      <c r="AY218" s="16" t="s">
        <v>93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6" t="s">
        <v>93</v>
      </c>
      <c r="BG218" s="16" t="s">
        <v>93</v>
      </c>
      <c r="BH218" s="16" t="s">
        <v>93</v>
      </c>
      <c r="BI218" s="16" t="s">
        <v>93</v>
      </c>
      <c r="BJ218" s="17">
        <v>0</v>
      </c>
      <c r="BK218" s="17">
        <v>0</v>
      </c>
      <c r="BL218" s="17">
        <v>0</v>
      </c>
      <c r="BM218" s="17">
        <v>0</v>
      </c>
      <c r="BN218" s="17">
        <v>0</v>
      </c>
      <c r="BO218" s="17">
        <v>0</v>
      </c>
      <c r="BP218" s="17">
        <v>0</v>
      </c>
      <c r="BQ218" s="16" t="s">
        <v>93</v>
      </c>
      <c r="BR218" s="17">
        <v>0</v>
      </c>
      <c r="BS218" s="17">
        <v>0</v>
      </c>
      <c r="BT218" s="17">
        <v>0</v>
      </c>
      <c r="BU218" s="17">
        <v>0</v>
      </c>
      <c r="BV218" s="17">
        <v>0</v>
      </c>
      <c r="BW218" s="17">
        <v>0</v>
      </c>
      <c r="BX218" s="16" t="s">
        <v>93</v>
      </c>
      <c r="BY218" s="16" t="s">
        <v>93</v>
      </c>
      <c r="BZ218" s="16" t="s">
        <v>93</v>
      </c>
      <c r="CA218" s="16" t="s">
        <v>93</v>
      </c>
      <c r="CB218" s="17">
        <v>0</v>
      </c>
      <c r="CC218" s="17">
        <v>0</v>
      </c>
      <c r="CD218" s="17">
        <v>0</v>
      </c>
      <c r="CE218" s="17">
        <v>0</v>
      </c>
      <c r="CF218" s="17">
        <v>0</v>
      </c>
      <c r="CG218" s="17">
        <v>0</v>
      </c>
      <c r="CH218" s="17">
        <v>0</v>
      </c>
      <c r="CI218" s="16" t="s">
        <v>93</v>
      </c>
      <c r="CJ218" s="17">
        <v>0</v>
      </c>
      <c r="CK218" s="17">
        <v>0</v>
      </c>
      <c r="CL218" s="17">
        <v>0</v>
      </c>
      <c r="CM218" s="17">
        <v>0</v>
      </c>
      <c r="CN218" s="17">
        <v>0</v>
      </c>
      <c r="CO218" s="17">
        <v>0</v>
      </c>
      <c r="CP218" s="16" t="s">
        <v>93</v>
      </c>
    </row>
    <row r="219" spans="1:94" x14ac:dyDescent="0.25">
      <c r="A219" s="15" t="s">
        <v>103</v>
      </c>
      <c r="B219" s="16" t="s">
        <v>1047</v>
      </c>
      <c r="C219" s="16" t="s">
        <v>1048</v>
      </c>
      <c r="D219" s="16" t="s">
        <v>1049</v>
      </c>
      <c r="E219" s="16" t="s">
        <v>98</v>
      </c>
      <c r="F219" s="16" t="s">
        <v>99</v>
      </c>
      <c r="G219" s="16" t="s">
        <v>100</v>
      </c>
      <c r="H219" s="17">
        <v>40</v>
      </c>
      <c r="I219" s="17">
        <v>3106</v>
      </c>
      <c r="J219" s="17">
        <v>1553</v>
      </c>
      <c r="K219" s="17">
        <v>1553</v>
      </c>
      <c r="L219" s="17">
        <v>396</v>
      </c>
      <c r="M219" s="17">
        <v>47419</v>
      </c>
      <c r="N219" s="17">
        <v>13</v>
      </c>
      <c r="O219" s="16" t="s">
        <v>101</v>
      </c>
      <c r="P219" s="17">
        <v>1223</v>
      </c>
      <c r="Q219" s="17">
        <v>119.74</v>
      </c>
      <c r="R219" s="17">
        <v>30.53</v>
      </c>
      <c r="S219" s="17">
        <v>238.92</v>
      </c>
      <c r="T219" s="17">
        <v>39.380000000000003</v>
      </c>
      <c r="U219" s="17">
        <v>3.23</v>
      </c>
      <c r="V219" s="16" t="s">
        <v>1050</v>
      </c>
      <c r="W219" s="16" t="s">
        <v>98</v>
      </c>
      <c r="X219" s="16" t="s">
        <v>99</v>
      </c>
      <c r="Y219" s="16" t="s">
        <v>100</v>
      </c>
      <c r="Z219" s="17">
        <v>40</v>
      </c>
      <c r="AA219" s="17">
        <v>3250</v>
      </c>
      <c r="AB219" s="17">
        <v>1625</v>
      </c>
      <c r="AC219" s="17">
        <v>1625</v>
      </c>
      <c r="AD219" s="17">
        <v>417</v>
      </c>
      <c r="AE219" s="17">
        <v>48319</v>
      </c>
      <c r="AF219" s="17">
        <v>14</v>
      </c>
      <c r="AG219" s="16" t="s">
        <v>101</v>
      </c>
      <c r="AH219" s="17">
        <v>1265</v>
      </c>
      <c r="AI219" s="17">
        <v>115.87</v>
      </c>
      <c r="AJ219" s="17">
        <v>29.73</v>
      </c>
      <c r="AK219" s="17">
        <v>232.14</v>
      </c>
      <c r="AL219" s="17">
        <v>38.92</v>
      </c>
      <c r="AM219" s="17">
        <v>3.28</v>
      </c>
      <c r="AN219" s="16" t="s">
        <v>93</v>
      </c>
      <c r="AO219" s="16" t="s">
        <v>93</v>
      </c>
      <c r="AP219" s="16" t="s">
        <v>93</v>
      </c>
      <c r="AQ219" s="16" t="s">
        <v>93</v>
      </c>
      <c r="AR219" s="17">
        <v>0</v>
      </c>
      <c r="AS219" s="17">
        <v>0</v>
      </c>
      <c r="AT219" s="17">
        <v>0</v>
      </c>
      <c r="AU219" s="17">
        <v>0</v>
      </c>
      <c r="AV219" s="17">
        <v>0</v>
      </c>
      <c r="AW219" s="17">
        <v>0</v>
      </c>
      <c r="AX219" s="17">
        <v>0</v>
      </c>
      <c r="AY219" s="16" t="s">
        <v>93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6" t="s">
        <v>93</v>
      </c>
      <c r="BG219" s="16" t="s">
        <v>93</v>
      </c>
      <c r="BH219" s="16" t="s">
        <v>93</v>
      </c>
      <c r="BI219" s="16" t="s">
        <v>93</v>
      </c>
      <c r="BJ219" s="17">
        <v>0</v>
      </c>
      <c r="BK219" s="17">
        <v>0</v>
      </c>
      <c r="BL219" s="17">
        <v>0</v>
      </c>
      <c r="BM219" s="17">
        <v>0</v>
      </c>
      <c r="BN219" s="17">
        <v>0</v>
      </c>
      <c r="BO219" s="17">
        <v>0</v>
      </c>
      <c r="BP219" s="17">
        <v>0</v>
      </c>
      <c r="BQ219" s="16" t="s">
        <v>93</v>
      </c>
      <c r="BR219" s="17">
        <v>0</v>
      </c>
      <c r="BS219" s="17">
        <v>0</v>
      </c>
      <c r="BT219" s="17">
        <v>0</v>
      </c>
      <c r="BU219" s="17">
        <v>0</v>
      </c>
      <c r="BV219" s="17">
        <v>0</v>
      </c>
      <c r="BW219" s="17">
        <v>0</v>
      </c>
      <c r="BX219" s="16" t="s">
        <v>93</v>
      </c>
      <c r="BY219" s="16" t="s">
        <v>93</v>
      </c>
      <c r="BZ219" s="16" t="s">
        <v>93</v>
      </c>
      <c r="CA219" s="16" t="s">
        <v>93</v>
      </c>
      <c r="CB219" s="17">
        <v>0</v>
      </c>
      <c r="CC219" s="17">
        <v>0</v>
      </c>
      <c r="CD219" s="17">
        <v>0</v>
      </c>
      <c r="CE219" s="17">
        <v>0</v>
      </c>
      <c r="CF219" s="17">
        <v>0</v>
      </c>
      <c r="CG219" s="17">
        <v>0</v>
      </c>
      <c r="CH219" s="17">
        <v>0</v>
      </c>
      <c r="CI219" s="16" t="s">
        <v>93</v>
      </c>
      <c r="CJ219" s="17">
        <v>0</v>
      </c>
      <c r="CK219" s="17">
        <v>0</v>
      </c>
      <c r="CL219" s="17">
        <v>0</v>
      </c>
      <c r="CM219" s="17">
        <v>0</v>
      </c>
      <c r="CN219" s="17">
        <v>0</v>
      </c>
      <c r="CO219" s="17">
        <v>0</v>
      </c>
      <c r="CP219" s="16" t="s">
        <v>93</v>
      </c>
    </row>
    <row r="220" spans="1:94" x14ac:dyDescent="0.25">
      <c r="A220" s="15" t="s">
        <v>177</v>
      </c>
      <c r="B220" s="16" t="s">
        <v>1051</v>
      </c>
      <c r="C220" s="16" t="s">
        <v>1052</v>
      </c>
      <c r="D220" s="16" t="s">
        <v>1053</v>
      </c>
      <c r="E220" s="16" t="s">
        <v>122</v>
      </c>
      <c r="F220" s="16" t="s">
        <v>99</v>
      </c>
      <c r="G220" s="16" t="s">
        <v>113</v>
      </c>
      <c r="H220" s="17">
        <v>14.3</v>
      </c>
      <c r="I220" s="17">
        <v>26496</v>
      </c>
      <c r="J220" s="17">
        <v>13248</v>
      </c>
      <c r="K220" s="17">
        <v>13248</v>
      </c>
      <c r="L220" s="17">
        <v>1368</v>
      </c>
      <c r="M220" s="17">
        <v>188916</v>
      </c>
      <c r="N220" s="17">
        <v>96</v>
      </c>
      <c r="O220" s="16" t="s">
        <v>101</v>
      </c>
      <c r="P220" s="17">
        <v>6094</v>
      </c>
      <c r="Q220" s="17">
        <v>138.1</v>
      </c>
      <c r="R220" s="17">
        <v>14.26</v>
      </c>
      <c r="S220" s="17">
        <v>276</v>
      </c>
      <c r="T220" s="17">
        <v>23</v>
      </c>
      <c r="U220" s="17">
        <v>4.04</v>
      </c>
      <c r="V220" s="16" t="s">
        <v>1054</v>
      </c>
      <c r="W220" s="16" t="s">
        <v>170</v>
      </c>
      <c r="X220" s="16" t="s">
        <v>99</v>
      </c>
      <c r="Y220" s="16" t="s">
        <v>100</v>
      </c>
      <c r="Z220" s="17">
        <v>18.100000000000001</v>
      </c>
      <c r="AA220" s="17">
        <v>21280</v>
      </c>
      <c r="AB220" s="17">
        <v>10640</v>
      </c>
      <c r="AC220" s="17">
        <v>10640</v>
      </c>
      <c r="AD220" s="17">
        <v>1719</v>
      </c>
      <c r="AE220" s="17">
        <v>192584</v>
      </c>
      <c r="AF220" s="17">
        <v>95</v>
      </c>
      <c r="AG220" s="16" t="s">
        <v>101</v>
      </c>
      <c r="AH220" s="17">
        <v>5745</v>
      </c>
      <c r="AI220" s="17">
        <v>112.03</v>
      </c>
      <c r="AJ220" s="17">
        <v>18.100000000000001</v>
      </c>
      <c r="AK220" s="17">
        <v>224</v>
      </c>
      <c r="AL220" s="17">
        <v>27</v>
      </c>
      <c r="AM220" s="17">
        <v>3.74</v>
      </c>
      <c r="AN220" s="16" t="s">
        <v>93</v>
      </c>
      <c r="AO220" s="16" t="s">
        <v>93</v>
      </c>
      <c r="AP220" s="16" t="s">
        <v>93</v>
      </c>
      <c r="AQ220" s="16" t="s">
        <v>93</v>
      </c>
      <c r="AR220" s="17">
        <v>0</v>
      </c>
      <c r="AS220" s="17">
        <v>0</v>
      </c>
      <c r="AT220" s="17">
        <v>0</v>
      </c>
      <c r="AU220" s="17">
        <v>0</v>
      </c>
      <c r="AV220" s="17">
        <v>0</v>
      </c>
      <c r="AW220" s="17">
        <v>0</v>
      </c>
      <c r="AX220" s="17">
        <v>0</v>
      </c>
      <c r="AY220" s="16" t="s">
        <v>93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6" t="s">
        <v>93</v>
      </c>
      <c r="BG220" s="16" t="s">
        <v>93</v>
      </c>
      <c r="BH220" s="16" t="s">
        <v>93</v>
      </c>
      <c r="BI220" s="16" t="s">
        <v>93</v>
      </c>
      <c r="BJ220" s="17">
        <v>0</v>
      </c>
      <c r="BK220" s="17">
        <v>0</v>
      </c>
      <c r="BL220" s="17">
        <v>0</v>
      </c>
      <c r="BM220" s="17">
        <v>0</v>
      </c>
      <c r="BN220" s="17">
        <v>0</v>
      </c>
      <c r="BO220" s="17">
        <v>0</v>
      </c>
      <c r="BP220" s="17">
        <v>0</v>
      </c>
      <c r="BQ220" s="16" t="s">
        <v>93</v>
      </c>
      <c r="BR220" s="17">
        <v>0</v>
      </c>
      <c r="BS220" s="17">
        <v>0</v>
      </c>
      <c r="BT220" s="17">
        <v>0</v>
      </c>
      <c r="BU220" s="17">
        <v>0</v>
      </c>
      <c r="BV220" s="17">
        <v>0</v>
      </c>
      <c r="BW220" s="17">
        <v>0</v>
      </c>
      <c r="BX220" s="16" t="s">
        <v>93</v>
      </c>
      <c r="BY220" s="16" t="s">
        <v>93</v>
      </c>
      <c r="BZ220" s="16" t="s">
        <v>93</v>
      </c>
      <c r="CA220" s="16" t="s">
        <v>93</v>
      </c>
      <c r="CB220" s="17">
        <v>0</v>
      </c>
      <c r="CC220" s="17">
        <v>0</v>
      </c>
      <c r="CD220" s="17">
        <v>0</v>
      </c>
      <c r="CE220" s="17">
        <v>0</v>
      </c>
      <c r="CF220" s="17">
        <v>0</v>
      </c>
      <c r="CG220" s="17">
        <v>0</v>
      </c>
      <c r="CH220" s="17">
        <v>0</v>
      </c>
      <c r="CI220" s="16" t="s">
        <v>93</v>
      </c>
      <c r="CJ220" s="17">
        <v>0</v>
      </c>
      <c r="CK220" s="17">
        <v>0</v>
      </c>
      <c r="CL220" s="17">
        <v>0</v>
      </c>
      <c r="CM220" s="17">
        <v>0</v>
      </c>
      <c r="CN220" s="17">
        <v>0</v>
      </c>
      <c r="CO220" s="17">
        <v>0</v>
      </c>
      <c r="CP220" s="16" t="s">
        <v>93</v>
      </c>
    </row>
    <row r="221" spans="1:94" x14ac:dyDescent="0.25">
      <c r="A221" s="15" t="s">
        <v>177</v>
      </c>
      <c r="B221" s="16" t="s">
        <v>1055</v>
      </c>
      <c r="C221" s="16" t="s">
        <v>1056</v>
      </c>
      <c r="D221" s="16" t="s">
        <v>1057</v>
      </c>
      <c r="E221" s="16" t="s">
        <v>98</v>
      </c>
      <c r="F221" s="16" t="s">
        <v>99</v>
      </c>
      <c r="G221" s="16" t="s">
        <v>217</v>
      </c>
      <c r="H221" s="17">
        <v>26.4</v>
      </c>
      <c r="I221" s="17">
        <v>16365</v>
      </c>
      <c r="J221" s="17">
        <v>8715</v>
      </c>
      <c r="K221" s="17">
        <v>7650</v>
      </c>
      <c r="L221" s="17">
        <v>205</v>
      </c>
      <c r="M221" s="17">
        <v>197526</v>
      </c>
      <c r="N221" s="17">
        <v>9</v>
      </c>
      <c r="O221" s="16" t="s">
        <v>101</v>
      </c>
      <c r="P221" s="17">
        <v>5718</v>
      </c>
      <c r="Q221" s="17">
        <v>963.54</v>
      </c>
      <c r="R221" s="17">
        <v>22.67</v>
      </c>
      <c r="S221" s="17">
        <v>1818.33</v>
      </c>
      <c r="T221" s="17">
        <v>34.94</v>
      </c>
      <c r="U221" s="17">
        <v>3.63</v>
      </c>
      <c r="V221" s="16" t="s">
        <v>1058</v>
      </c>
      <c r="W221" s="16" t="s">
        <v>98</v>
      </c>
      <c r="X221" s="16" t="s">
        <v>122</v>
      </c>
      <c r="Y221" s="16" t="s">
        <v>175</v>
      </c>
      <c r="Z221" s="17">
        <v>26</v>
      </c>
      <c r="AA221" s="17">
        <v>13510</v>
      </c>
      <c r="AB221" s="17">
        <v>7005</v>
      </c>
      <c r="AC221" s="17">
        <v>6505</v>
      </c>
      <c r="AD221" s="17">
        <v>200</v>
      </c>
      <c r="AE221" s="17">
        <v>164462</v>
      </c>
      <c r="AF221" s="17">
        <v>8</v>
      </c>
      <c r="AG221" s="16" t="s">
        <v>317</v>
      </c>
      <c r="AH221" s="17">
        <v>5103</v>
      </c>
      <c r="AI221" s="17">
        <v>822.31</v>
      </c>
      <c r="AJ221" s="17">
        <v>23.48</v>
      </c>
      <c r="AK221" s="17">
        <v>1688.75</v>
      </c>
      <c r="AL221" s="17">
        <v>37.770000000000003</v>
      </c>
      <c r="AM221" s="17">
        <v>5.45</v>
      </c>
      <c r="AN221" s="16" t="s">
        <v>93</v>
      </c>
      <c r="AO221" s="16" t="s">
        <v>93</v>
      </c>
      <c r="AP221" s="16" t="s">
        <v>93</v>
      </c>
      <c r="AQ221" s="16" t="s">
        <v>93</v>
      </c>
      <c r="AR221" s="17">
        <v>0</v>
      </c>
      <c r="AS221" s="17">
        <v>0</v>
      </c>
      <c r="AT221" s="17">
        <v>0</v>
      </c>
      <c r="AU221" s="17">
        <v>0</v>
      </c>
      <c r="AV221" s="17">
        <v>0</v>
      </c>
      <c r="AW221" s="17">
        <v>0</v>
      </c>
      <c r="AX221" s="17">
        <v>0</v>
      </c>
      <c r="AY221" s="16" t="s">
        <v>93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6" t="s">
        <v>93</v>
      </c>
      <c r="BG221" s="16" t="s">
        <v>93</v>
      </c>
      <c r="BH221" s="16" t="s">
        <v>93</v>
      </c>
      <c r="BI221" s="16" t="s">
        <v>93</v>
      </c>
      <c r="BJ221" s="17">
        <v>0</v>
      </c>
      <c r="BK221" s="17">
        <v>0</v>
      </c>
      <c r="BL221" s="17">
        <v>0</v>
      </c>
      <c r="BM221" s="17">
        <v>0</v>
      </c>
      <c r="BN221" s="17">
        <v>0</v>
      </c>
      <c r="BO221" s="17">
        <v>0</v>
      </c>
      <c r="BP221" s="17">
        <v>0</v>
      </c>
      <c r="BQ221" s="16" t="s">
        <v>93</v>
      </c>
      <c r="BR221" s="17">
        <v>0</v>
      </c>
      <c r="BS221" s="17">
        <v>0</v>
      </c>
      <c r="BT221" s="17">
        <v>0</v>
      </c>
      <c r="BU221" s="17">
        <v>0</v>
      </c>
      <c r="BV221" s="17">
        <v>0</v>
      </c>
      <c r="BW221" s="17">
        <v>0</v>
      </c>
      <c r="BX221" s="16" t="s">
        <v>93</v>
      </c>
      <c r="BY221" s="16" t="s">
        <v>93</v>
      </c>
      <c r="BZ221" s="16" t="s">
        <v>93</v>
      </c>
      <c r="CA221" s="16" t="s">
        <v>93</v>
      </c>
      <c r="CB221" s="17">
        <v>0</v>
      </c>
      <c r="CC221" s="17">
        <v>0</v>
      </c>
      <c r="CD221" s="17">
        <v>0</v>
      </c>
      <c r="CE221" s="17">
        <v>0</v>
      </c>
      <c r="CF221" s="17">
        <v>0</v>
      </c>
      <c r="CG221" s="17">
        <v>0</v>
      </c>
      <c r="CH221" s="17">
        <v>0</v>
      </c>
      <c r="CI221" s="16" t="s">
        <v>93</v>
      </c>
      <c r="CJ221" s="17">
        <v>0</v>
      </c>
      <c r="CK221" s="17">
        <v>0</v>
      </c>
      <c r="CL221" s="17">
        <v>0</v>
      </c>
      <c r="CM221" s="17">
        <v>0</v>
      </c>
      <c r="CN221" s="17">
        <v>0</v>
      </c>
      <c r="CO221" s="17">
        <v>0</v>
      </c>
      <c r="CP221" s="16" t="s">
        <v>93</v>
      </c>
    </row>
    <row r="222" spans="1:94" x14ac:dyDescent="0.25">
      <c r="A222" s="15" t="s">
        <v>129</v>
      </c>
      <c r="B222" s="16" t="s">
        <v>1059</v>
      </c>
      <c r="C222" s="16" t="s">
        <v>1060</v>
      </c>
      <c r="D222" s="16" t="s">
        <v>1061</v>
      </c>
      <c r="E222" s="16" t="s">
        <v>98</v>
      </c>
      <c r="F222" s="16" t="s">
        <v>99</v>
      </c>
      <c r="G222" s="16" t="s">
        <v>113</v>
      </c>
      <c r="H222" s="17">
        <v>34.6</v>
      </c>
      <c r="I222" s="17">
        <v>9390</v>
      </c>
      <c r="J222" s="17">
        <v>8872</v>
      </c>
      <c r="K222" s="17">
        <v>518</v>
      </c>
      <c r="L222" s="17">
        <v>789</v>
      </c>
      <c r="M222" s="17">
        <v>197190</v>
      </c>
      <c r="N222" s="17">
        <v>37</v>
      </c>
      <c r="O222" s="16" t="s">
        <v>101</v>
      </c>
      <c r="P222" s="17">
        <v>2912</v>
      </c>
      <c r="Q222" s="17">
        <v>249.92</v>
      </c>
      <c r="R222" s="17">
        <v>22.23</v>
      </c>
      <c r="S222" s="17">
        <v>253.78</v>
      </c>
      <c r="T222" s="17">
        <v>31.01</v>
      </c>
      <c r="U222" s="17">
        <v>1.85</v>
      </c>
      <c r="V222" s="16" t="s">
        <v>1062</v>
      </c>
      <c r="W222" s="16" t="s">
        <v>122</v>
      </c>
      <c r="X222" s="16" t="s">
        <v>99</v>
      </c>
      <c r="Y222" s="16" t="s">
        <v>113</v>
      </c>
      <c r="Z222" s="17">
        <v>13.7</v>
      </c>
      <c r="AA222" s="17">
        <v>5615</v>
      </c>
      <c r="AB222" s="17">
        <v>5255</v>
      </c>
      <c r="AC222" s="17">
        <v>360</v>
      </c>
      <c r="AD222" s="17">
        <v>396</v>
      </c>
      <c r="AE222" s="17">
        <v>69367</v>
      </c>
      <c r="AF222" s="17">
        <v>30</v>
      </c>
      <c r="AG222" s="16" t="s">
        <v>101</v>
      </c>
      <c r="AH222" s="17">
        <v>1291</v>
      </c>
      <c r="AI222" s="17">
        <v>175.17</v>
      </c>
      <c r="AJ222" s="17">
        <v>13.2</v>
      </c>
      <c r="AK222" s="17">
        <v>187.17</v>
      </c>
      <c r="AL222" s="17">
        <v>22.99</v>
      </c>
      <c r="AM222" s="17">
        <v>2.33</v>
      </c>
      <c r="AN222" s="16" t="s">
        <v>93</v>
      </c>
      <c r="AO222" s="16" t="s">
        <v>93</v>
      </c>
      <c r="AP222" s="16" t="s">
        <v>93</v>
      </c>
      <c r="AQ222" s="16" t="s">
        <v>93</v>
      </c>
      <c r="AR222" s="17">
        <v>0</v>
      </c>
      <c r="AS222" s="17">
        <v>0</v>
      </c>
      <c r="AT222" s="17">
        <v>0</v>
      </c>
      <c r="AU222" s="17">
        <v>0</v>
      </c>
      <c r="AV222" s="17">
        <v>0</v>
      </c>
      <c r="AW222" s="17">
        <v>0</v>
      </c>
      <c r="AX222" s="17">
        <v>0</v>
      </c>
      <c r="AY222" s="16" t="s">
        <v>93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6" t="s">
        <v>93</v>
      </c>
      <c r="BG222" s="16" t="s">
        <v>93</v>
      </c>
      <c r="BH222" s="16" t="s">
        <v>93</v>
      </c>
      <c r="BI222" s="16" t="s">
        <v>93</v>
      </c>
      <c r="BJ222" s="17">
        <v>0</v>
      </c>
      <c r="BK222" s="17">
        <v>0</v>
      </c>
      <c r="BL222" s="17">
        <v>0</v>
      </c>
      <c r="BM222" s="17">
        <v>0</v>
      </c>
      <c r="BN222" s="17">
        <v>0</v>
      </c>
      <c r="BO222" s="17">
        <v>0</v>
      </c>
      <c r="BP222" s="17">
        <v>0</v>
      </c>
      <c r="BQ222" s="16" t="s">
        <v>93</v>
      </c>
      <c r="BR222" s="17">
        <v>0</v>
      </c>
      <c r="BS222" s="17">
        <v>0</v>
      </c>
      <c r="BT222" s="17">
        <v>0</v>
      </c>
      <c r="BU222" s="17">
        <v>0</v>
      </c>
      <c r="BV222" s="17">
        <v>0</v>
      </c>
      <c r="BW222" s="17">
        <v>0</v>
      </c>
      <c r="BX222" s="16" t="s">
        <v>93</v>
      </c>
      <c r="BY222" s="16" t="s">
        <v>93</v>
      </c>
      <c r="BZ222" s="16" t="s">
        <v>93</v>
      </c>
      <c r="CA222" s="16" t="s">
        <v>93</v>
      </c>
      <c r="CB222" s="17">
        <v>0</v>
      </c>
      <c r="CC222" s="17">
        <v>0</v>
      </c>
      <c r="CD222" s="17">
        <v>0</v>
      </c>
      <c r="CE222" s="17">
        <v>0</v>
      </c>
      <c r="CF222" s="17">
        <v>0</v>
      </c>
      <c r="CG222" s="17">
        <v>0</v>
      </c>
      <c r="CH222" s="17">
        <v>0</v>
      </c>
      <c r="CI222" s="16" t="s">
        <v>93</v>
      </c>
      <c r="CJ222" s="17">
        <v>0</v>
      </c>
      <c r="CK222" s="17">
        <v>0</v>
      </c>
      <c r="CL222" s="17">
        <v>0</v>
      </c>
      <c r="CM222" s="17">
        <v>0</v>
      </c>
      <c r="CN222" s="17">
        <v>0</v>
      </c>
      <c r="CO222" s="17">
        <v>0</v>
      </c>
      <c r="CP222" s="16" t="s">
        <v>93</v>
      </c>
    </row>
    <row r="223" spans="1:94" x14ac:dyDescent="0.25">
      <c r="A223" s="15" t="s">
        <v>159</v>
      </c>
      <c r="B223" s="16" t="s">
        <v>1063</v>
      </c>
      <c r="C223" s="16" t="s">
        <v>1064</v>
      </c>
      <c r="D223" s="16" t="s">
        <v>1065</v>
      </c>
      <c r="E223" s="16" t="s">
        <v>98</v>
      </c>
      <c r="F223" s="16" t="s">
        <v>99</v>
      </c>
      <c r="G223" s="16" t="s">
        <v>127</v>
      </c>
      <c r="H223" s="17">
        <v>25</v>
      </c>
      <c r="I223" s="17">
        <v>2215</v>
      </c>
      <c r="J223" s="17">
        <v>1170</v>
      </c>
      <c r="K223" s="17">
        <v>1045</v>
      </c>
      <c r="L223" s="17">
        <v>322</v>
      </c>
      <c r="M223" s="17">
        <v>29121</v>
      </c>
      <c r="N223" s="17">
        <v>13</v>
      </c>
      <c r="O223" s="16" t="s">
        <v>101</v>
      </c>
      <c r="P223" s="17">
        <v>857</v>
      </c>
      <c r="Q223" s="17">
        <v>90.44</v>
      </c>
      <c r="R223" s="17">
        <v>24.89</v>
      </c>
      <c r="S223" s="17">
        <v>170.38</v>
      </c>
      <c r="T223" s="17">
        <v>38.69</v>
      </c>
      <c r="U223" s="17">
        <v>3.69</v>
      </c>
      <c r="V223" s="16" t="s">
        <v>1066</v>
      </c>
      <c r="W223" s="16" t="s">
        <v>98</v>
      </c>
      <c r="X223" s="16" t="s">
        <v>99</v>
      </c>
      <c r="Y223" s="16" t="s">
        <v>100</v>
      </c>
      <c r="Z223" s="17">
        <v>25</v>
      </c>
      <c r="AA223" s="17">
        <v>2909</v>
      </c>
      <c r="AB223" s="17">
        <v>1520</v>
      </c>
      <c r="AC223" s="17">
        <v>1389</v>
      </c>
      <c r="AD223" s="17">
        <v>468</v>
      </c>
      <c r="AE223" s="17">
        <v>37743</v>
      </c>
      <c r="AF223" s="17">
        <v>19</v>
      </c>
      <c r="AG223" s="16" t="s">
        <v>101</v>
      </c>
      <c r="AH223" s="17">
        <v>1156</v>
      </c>
      <c r="AI223" s="17">
        <v>80.650000000000006</v>
      </c>
      <c r="AJ223" s="17">
        <v>24.83</v>
      </c>
      <c r="AK223" s="17">
        <v>153.11000000000001</v>
      </c>
      <c r="AL223" s="17">
        <v>39.74</v>
      </c>
      <c r="AM223" s="17">
        <v>3.84</v>
      </c>
      <c r="AN223" s="16" t="s">
        <v>93</v>
      </c>
      <c r="AO223" s="16" t="s">
        <v>93</v>
      </c>
      <c r="AP223" s="16" t="s">
        <v>93</v>
      </c>
      <c r="AQ223" s="16" t="s">
        <v>93</v>
      </c>
      <c r="AR223" s="17">
        <v>0</v>
      </c>
      <c r="AS223" s="17">
        <v>0</v>
      </c>
      <c r="AT223" s="17">
        <v>0</v>
      </c>
      <c r="AU223" s="17">
        <v>0</v>
      </c>
      <c r="AV223" s="17">
        <v>0</v>
      </c>
      <c r="AW223" s="17">
        <v>0</v>
      </c>
      <c r="AX223" s="17">
        <v>0</v>
      </c>
      <c r="AY223" s="16" t="s">
        <v>93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6" t="s">
        <v>93</v>
      </c>
      <c r="BG223" s="16" t="s">
        <v>93</v>
      </c>
      <c r="BH223" s="16" t="s">
        <v>93</v>
      </c>
      <c r="BI223" s="16" t="s">
        <v>93</v>
      </c>
      <c r="BJ223" s="17">
        <v>0</v>
      </c>
      <c r="BK223" s="17">
        <v>0</v>
      </c>
      <c r="BL223" s="17">
        <v>0</v>
      </c>
      <c r="BM223" s="17">
        <v>0</v>
      </c>
      <c r="BN223" s="17">
        <v>0</v>
      </c>
      <c r="BO223" s="17">
        <v>0</v>
      </c>
      <c r="BP223" s="17">
        <v>0</v>
      </c>
      <c r="BQ223" s="16" t="s">
        <v>93</v>
      </c>
      <c r="BR223" s="17">
        <v>0</v>
      </c>
      <c r="BS223" s="17">
        <v>0</v>
      </c>
      <c r="BT223" s="17">
        <v>0</v>
      </c>
      <c r="BU223" s="17">
        <v>0</v>
      </c>
      <c r="BV223" s="17">
        <v>0</v>
      </c>
      <c r="BW223" s="17">
        <v>0</v>
      </c>
      <c r="BX223" s="16" t="s">
        <v>93</v>
      </c>
      <c r="BY223" s="16" t="s">
        <v>93</v>
      </c>
      <c r="BZ223" s="16" t="s">
        <v>93</v>
      </c>
      <c r="CA223" s="16" t="s">
        <v>93</v>
      </c>
      <c r="CB223" s="17">
        <v>0</v>
      </c>
      <c r="CC223" s="17">
        <v>0</v>
      </c>
      <c r="CD223" s="17">
        <v>0</v>
      </c>
      <c r="CE223" s="17">
        <v>0</v>
      </c>
      <c r="CF223" s="17">
        <v>0</v>
      </c>
      <c r="CG223" s="17">
        <v>0</v>
      </c>
      <c r="CH223" s="17">
        <v>0</v>
      </c>
      <c r="CI223" s="16" t="s">
        <v>93</v>
      </c>
      <c r="CJ223" s="17">
        <v>0</v>
      </c>
      <c r="CK223" s="17">
        <v>0</v>
      </c>
      <c r="CL223" s="17">
        <v>0</v>
      </c>
      <c r="CM223" s="17">
        <v>0</v>
      </c>
      <c r="CN223" s="17">
        <v>0</v>
      </c>
      <c r="CO223" s="17">
        <v>0</v>
      </c>
      <c r="CP223" s="16" t="s">
        <v>93</v>
      </c>
    </row>
    <row r="224" spans="1:94" x14ac:dyDescent="0.25">
      <c r="A224" s="15" t="s">
        <v>103</v>
      </c>
      <c r="B224" s="16" t="s">
        <v>1067</v>
      </c>
      <c r="C224" s="16" t="s">
        <v>1068</v>
      </c>
      <c r="D224" s="16" t="s">
        <v>1069</v>
      </c>
      <c r="E224" s="16" t="s">
        <v>98</v>
      </c>
      <c r="F224" s="16" t="s">
        <v>99</v>
      </c>
      <c r="G224" s="16" t="s">
        <v>100</v>
      </c>
      <c r="H224" s="17">
        <v>40</v>
      </c>
      <c r="I224" s="17">
        <v>2960</v>
      </c>
      <c r="J224" s="17">
        <v>1480</v>
      </c>
      <c r="K224" s="17">
        <v>1480</v>
      </c>
      <c r="L224" s="17">
        <v>1073</v>
      </c>
      <c r="M224" s="17">
        <v>42920</v>
      </c>
      <c r="N224" s="17">
        <v>37</v>
      </c>
      <c r="O224" s="16" t="s">
        <v>101</v>
      </c>
      <c r="P224" s="17">
        <v>1006</v>
      </c>
      <c r="Q224" s="17">
        <v>40</v>
      </c>
      <c r="R224" s="17">
        <v>29</v>
      </c>
      <c r="S224" s="17">
        <v>80</v>
      </c>
      <c r="T224" s="17">
        <v>33.99</v>
      </c>
      <c r="U224" s="17">
        <v>2.94</v>
      </c>
      <c r="V224" s="16" t="s">
        <v>1070</v>
      </c>
      <c r="W224" s="16" t="s">
        <v>98</v>
      </c>
      <c r="X224" s="16" t="s">
        <v>99</v>
      </c>
      <c r="Y224" s="16" t="s">
        <v>100</v>
      </c>
      <c r="Z224" s="17">
        <v>40</v>
      </c>
      <c r="AA224" s="17">
        <v>5880</v>
      </c>
      <c r="AB224" s="17">
        <v>4900</v>
      </c>
      <c r="AC224" s="17">
        <v>980</v>
      </c>
      <c r="AD224" s="17">
        <v>1450</v>
      </c>
      <c r="AE224" s="17">
        <v>142100</v>
      </c>
      <c r="AF224" s="17">
        <v>50</v>
      </c>
      <c r="AG224" s="16" t="s">
        <v>101</v>
      </c>
      <c r="AH224" s="17">
        <v>1940</v>
      </c>
      <c r="AI224" s="17">
        <v>98</v>
      </c>
      <c r="AJ224" s="17">
        <v>29</v>
      </c>
      <c r="AK224" s="17">
        <v>117.6</v>
      </c>
      <c r="AL224" s="17">
        <v>32.99</v>
      </c>
      <c r="AM224" s="17">
        <v>1.71</v>
      </c>
      <c r="AN224" s="16" t="s">
        <v>93</v>
      </c>
      <c r="AO224" s="16" t="s">
        <v>93</v>
      </c>
      <c r="AP224" s="16" t="s">
        <v>93</v>
      </c>
      <c r="AQ224" s="16" t="s">
        <v>93</v>
      </c>
      <c r="AR224" s="17">
        <v>0</v>
      </c>
      <c r="AS224" s="17">
        <v>0</v>
      </c>
      <c r="AT224" s="17">
        <v>0</v>
      </c>
      <c r="AU224" s="17">
        <v>0</v>
      </c>
      <c r="AV224" s="17">
        <v>0</v>
      </c>
      <c r="AW224" s="17">
        <v>0</v>
      </c>
      <c r="AX224" s="17">
        <v>0</v>
      </c>
      <c r="AY224" s="16" t="s">
        <v>93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6" t="s">
        <v>93</v>
      </c>
      <c r="BG224" s="16" t="s">
        <v>93</v>
      </c>
      <c r="BH224" s="16" t="s">
        <v>93</v>
      </c>
      <c r="BI224" s="16" t="s">
        <v>93</v>
      </c>
      <c r="BJ224" s="17">
        <v>0</v>
      </c>
      <c r="BK224" s="17">
        <v>0</v>
      </c>
      <c r="BL224" s="17">
        <v>0</v>
      </c>
      <c r="BM224" s="17">
        <v>0</v>
      </c>
      <c r="BN224" s="17">
        <v>0</v>
      </c>
      <c r="BO224" s="17">
        <v>0</v>
      </c>
      <c r="BP224" s="17">
        <v>0</v>
      </c>
      <c r="BQ224" s="16" t="s">
        <v>93</v>
      </c>
      <c r="BR224" s="17">
        <v>0</v>
      </c>
      <c r="BS224" s="17">
        <v>0</v>
      </c>
      <c r="BT224" s="17">
        <v>0</v>
      </c>
      <c r="BU224" s="17">
        <v>0</v>
      </c>
      <c r="BV224" s="17">
        <v>0</v>
      </c>
      <c r="BW224" s="17">
        <v>0</v>
      </c>
      <c r="BX224" s="16" t="s">
        <v>93</v>
      </c>
      <c r="BY224" s="16" t="s">
        <v>93</v>
      </c>
      <c r="BZ224" s="16" t="s">
        <v>93</v>
      </c>
      <c r="CA224" s="16" t="s">
        <v>93</v>
      </c>
      <c r="CB224" s="17">
        <v>0</v>
      </c>
      <c r="CC224" s="17">
        <v>0</v>
      </c>
      <c r="CD224" s="17">
        <v>0</v>
      </c>
      <c r="CE224" s="17">
        <v>0</v>
      </c>
      <c r="CF224" s="17">
        <v>0</v>
      </c>
      <c r="CG224" s="17">
        <v>0</v>
      </c>
      <c r="CH224" s="17">
        <v>0</v>
      </c>
      <c r="CI224" s="16" t="s">
        <v>93</v>
      </c>
      <c r="CJ224" s="17">
        <v>0</v>
      </c>
      <c r="CK224" s="17">
        <v>0</v>
      </c>
      <c r="CL224" s="17">
        <v>0</v>
      </c>
      <c r="CM224" s="17">
        <v>0</v>
      </c>
      <c r="CN224" s="17">
        <v>0</v>
      </c>
      <c r="CO224" s="17">
        <v>0</v>
      </c>
      <c r="CP224" s="16" t="s">
        <v>93</v>
      </c>
    </row>
    <row r="225" spans="1:94" x14ac:dyDescent="0.25">
      <c r="A225" s="15" t="s">
        <v>227</v>
      </c>
      <c r="B225" s="16" t="s">
        <v>1071</v>
      </c>
      <c r="C225" s="16" t="s">
        <v>1072</v>
      </c>
      <c r="D225" s="16" t="s">
        <v>1073</v>
      </c>
      <c r="E225" s="16" t="s">
        <v>151</v>
      </c>
      <c r="F225" s="16" t="s">
        <v>99</v>
      </c>
      <c r="G225" s="16" t="s">
        <v>152</v>
      </c>
      <c r="H225" s="17">
        <v>1.5</v>
      </c>
      <c r="I225" s="17">
        <v>3014</v>
      </c>
      <c r="J225" s="17">
        <v>1507</v>
      </c>
      <c r="K225" s="17">
        <v>1507</v>
      </c>
      <c r="L225" s="17">
        <v>20</v>
      </c>
      <c r="M225" s="17">
        <v>1773</v>
      </c>
      <c r="N225" s="17">
        <v>17</v>
      </c>
      <c r="O225" s="16" t="s">
        <v>101</v>
      </c>
      <c r="P225" s="17">
        <v>543</v>
      </c>
      <c r="Q225" s="17">
        <v>88.65</v>
      </c>
      <c r="R225" s="17">
        <v>1.18</v>
      </c>
      <c r="S225" s="17">
        <v>177.29</v>
      </c>
      <c r="T225" s="17">
        <v>18.02</v>
      </c>
      <c r="U225" s="17">
        <v>38.380000000000003</v>
      </c>
      <c r="V225" s="16" t="s">
        <v>1074</v>
      </c>
      <c r="W225" s="16" t="s">
        <v>122</v>
      </c>
      <c r="X225" s="16" t="s">
        <v>99</v>
      </c>
      <c r="Y225" s="16" t="s">
        <v>217</v>
      </c>
      <c r="Z225" s="17">
        <v>6.9</v>
      </c>
      <c r="AA225" s="17">
        <v>1556</v>
      </c>
      <c r="AB225" s="17">
        <v>778</v>
      </c>
      <c r="AC225" s="17">
        <v>778</v>
      </c>
      <c r="AD225" s="17">
        <v>53</v>
      </c>
      <c r="AE225" s="17">
        <v>3050</v>
      </c>
      <c r="AF225" s="17">
        <v>15</v>
      </c>
      <c r="AG225" s="16" t="s">
        <v>101</v>
      </c>
      <c r="AH225" s="17">
        <v>278</v>
      </c>
      <c r="AI225" s="17">
        <v>57.55</v>
      </c>
      <c r="AJ225" s="17">
        <v>3.92</v>
      </c>
      <c r="AK225" s="17">
        <v>103.73</v>
      </c>
      <c r="AL225" s="17">
        <v>17.87</v>
      </c>
      <c r="AM225" s="17">
        <v>11.42</v>
      </c>
      <c r="AN225" s="16" t="s">
        <v>93</v>
      </c>
      <c r="AO225" s="16" t="s">
        <v>93</v>
      </c>
      <c r="AP225" s="16" t="s">
        <v>93</v>
      </c>
      <c r="AQ225" s="16" t="s">
        <v>93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6" t="s">
        <v>93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6" t="s">
        <v>93</v>
      </c>
      <c r="BG225" s="16" t="s">
        <v>93</v>
      </c>
      <c r="BH225" s="16" t="s">
        <v>93</v>
      </c>
      <c r="BI225" s="16" t="s">
        <v>93</v>
      </c>
      <c r="BJ225" s="17">
        <v>0</v>
      </c>
      <c r="BK225" s="17">
        <v>0</v>
      </c>
      <c r="BL225" s="17">
        <v>0</v>
      </c>
      <c r="BM225" s="17">
        <v>0</v>
      </c>
      <c r="BN225" s="17">
        <v>0</v>
      </c>
      <c r="BO225" s="17">
        <v>0</v>
      </c>
      <c r="BP225" s="17">
        <v>0</v>
      </c>
      <c r="BQ225" s="16" t="s">
        <v>93</v>
      </c>
      <c r="BR225" s="17">
        <v>0</v>
      </c>
      <c r="BS225" s="17">
        <v>0</v>
      </c>
      <c r="BT225" s="17">
        <v>0</v>
      </c>
      <c r="BU225" s="17">
        <v>0</v>
      </c>
      <c r="BV225" s="17">
        <v>0</v>
      </c>
      <c r="BW225" s="17">
        <v>0</v>
      </c>
      <c r="BX225" s="16" t="s">
        <v>93</v>
      </c>
      <c r="BY225" s="16" t="s">
        <v>93</v>
      </c>
      <c r="BZ225" s="16" t="s">
        <v>93</v>
      </c>
      <c r="CA225" s="16" t="s">
        <v>93</v>
      </c>
      <c r="CB225" s="17">
        <v>0</v>
      </c>
      <c r="CC225" s="17">
        <v>0</v>
      </c>
      <c r="CD225" s="17">
        <v>0</v>
      </c>
      <c r="CE225" s="17">
        <v>0</v>
      </c>
      <c r="CF225" s="17">
        <v>0</v>
      </c>
      <c r="CG225" s="17">
        <v>0</v>
      </c>
      <c r="CH225" s="17">
        <v>0</v>
      </c>
      <c r="CI225" s="16" t="s">
        <v>93</v>
      </c>
      <c r="CJ225" s="17">
        <v>0</v>
      </c>
      <c r="CK225" s="17">
        <v>0</v>
      </c>
      <c r="CL225" s="17">
        <v>0</v>
      </c>
      <c r="CM225" s="17">
        <v>0</v>
      </c>
      <c r="CN225" s="17">
        <v>0</v>
      </c>
      <c r="CO225" s="17">
        <v>0</v>
      </c>
      <c r="CP225" s="16" t="s">
        <v>93</v>
      </c>
    </row>
    <row r="226" spans="1:94" x14ac:dyDescent="0.25">
      <c r="A226" s="15" t="s">
        <v>166</v>
      </c>
      <c r="B226" s="16" t="s">
        <v>1075</v>
      </c>
      <c r="C226" s="16" t="s">
        <v>1076</v>
      </c>
      <c r="D226" s="16" t="s">
        <v>1077</v>
      </c>
      <c r="E226" s="16" t="s">
        <v>98</v>
      </c>
      <c r="F226" s="16" t="s">
        <v>99</v>
      </c>
      <c r="G226" s="16" t="s">
        <v>100</v>
      </c>
      <c r="H226" s="17">
        <v>40</v>
      </c>
      <c r="I226" s="17">
        <v>3800</v>
      </c>
      <c r="J226" s="17">
        <v>1900</v>
      </c>
      <c r="K226" s="17">
        <v>1900</v>
      </c>
      <c r="L226" s="17">
        <v>1268</v>
      </c>
      <c r="M226" s="17">
        <v>73014</v>
      </c>
      <c r="N226" s="17">
        <v>33</v>
      </c>
      <c r="O226" s="16" t="s">
        <v>101</v>
      </c>
      <c r="P226" s="17">
        <v>1706</v>
      </c>
      <c r="Q226" s="17">
        <v>57.58</v>
      </c>
      <c r="R226" s="17">
        <v>38.43</v>
      </c>
      <c r="S226" s="17">
        <v>115.15</v>
      </c>
      <c r="T226" s="17">
        <v>44.89</v>
      </c>
      <c r="U226" s="17">
        <v>2.93</v>
      </c>
      <c r="V226" s="16" t="s">
        <v>1078</v>
      </c>
      <c r="W226" s="16" t="s">
        <v>151</v>
      </c>
      <c r="X226" s="16" t="s">
        <v>99</v>
      </c>
      <c r="Y226" s="16" t="s">
        <v>120</v>
      </c>
      <c r="Z226" s="17">
        <v>9.3000000000000007</v>
      </c>
      <c r="AA226" s="17">
        <v>2600</v>
      </c>
      <c r="AB226" s="17">
        <v>1300</v>
      </c>
      <c r="AC226" s="17">
        <v>1300</v>
      </c>
      <c r="AD226" s="17">
        <v>886</v>
      </c>
      <c r="AE226" s="17">
        <v>13986</v>
      </c>
      <c r="AF226" s="17">
        <v>90</v>
      </c>
      <c r="AG226" s="16" t="s">
        <v>101</v>
      </c>
      <c r="AH226" s="17">
        <v>635</v>
      </c>
      <c r="AI226" s="17">
        <v>15.79</v>
      </c>
      <c r="AJ226" s="17">
        <v>10.76</v>
      </c>
      <c r="AK226" s="17">
        <v>28.89</v>
      </c>
      <c r="AL226" s="17">
        <v>24.42</v>
      </c>
      <c r="AM226" s="17">
        <v>5.69</v>
      </c>
      <c r="AN226" s="16" t="s">
        <v>93</v>
      </c>
      <c r="AO226" s="16" t="s">
        <v>93</v>
      </c>
      <c r="AP226" s="16" t="s">
        <v>93</v>
      </c>
      <c r="AQ226" s="16" t="s">
        <v>93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6" t="s">
        <v>93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6" t="s">
        <v>93</v>
      </c>
      <c r="BG226" s="16" t="s">
        <v>93</v>
      </c>
      <c r="BH226" s="16" t="s">
        <v>93</v>
      </c>
      <c r="BI226" s="16" t="s">
        <v>93</v>
      </c>
      <c r="BJ226" s="17">
        <v>0</v>
      </c>
      <c r="BK226" s="17">
        <v>0</v>
      </c>
      <c r="BL226" s="17">
        <v>0</v>
      </c>
      <c r="BM226" s="17">
        <v>0</v>
      </c>
      <c r="BN226" s="17">
        <v>0</v>
      </c>
      <c r="BO226" s="17">
        <v>0</v>
      </c>
      <c r="BP226" s="17">
        <v>0</v>
      </c>
      <c r="BQ226" s="16" t="s">
        <v>93</v>
      </c>
      <c r="BR226" s="17">
        <v>0</v>
      </c>
      <c r="BS226" s="17">
        <v>0</v>
      </c>
      <c r="BT226" s="17">
        <v>0</v>
      </c>
      <c r="BU226" s="17">
        <v>0</v>
      </c>
      <c r="BV226" s="17">
        <v>0</v>
      </c>
      <c r="BW226" s="17">
        <v>0</v>
      </c>
      <c r="BX226" s="16" t="s">
        <v>93</v>
      </c>
      <c r="BY226" s="16" t="s">
        <v>93</v>
      </c>
      <c r="BZ226" s="16" t="s">
        <v>93</v>
      </c>
      <c r="CA226" s="16" t="s">
        <v>93</v>
      </c>
      <c r="CB226" s="17">
        <v>0</v>
      </c>
      <c r="CC226" s="17">
        <v>0</v>
      </c>
      <c r="CD226" s="17">
        <v>0</v>
      </c>
      <c r="CE226" s="17">
        <v>0</v>
      </c>
      <c r="CF226" s="17">
        <v>0</v>
      </c>
      <c r="CG226" s="17">
        <v>0</v>
      </c>
      <c r="CH226" s="17">
        <v>0</v>
      </c>
      <c r="CI226" s="16" t="s">
        <v>93</v>
      </c>
      <c r="CJ226" s="17">
        <v>0</v>
      </c>
      <c r="CK226" s="17">
        <v>0</v>
      </c>
      <c r="CL226" s="17">
        <v>0</v>
      </c>
      <c r="CM226" s="17">
        <v>0</v>
      </c>
      <c r="CN226" s="17">
        <v>0</v>
      </c>
      <c r="CO226" s="17">
        <v>0</v>
      </c>
      <c r="CP226" s="16" t="s">
        <v>93</v>
      </c>
    </row>
    <row r="227" spans="1:94" x14ac:dyDescent="0.25">
      <c r="A227" s="15" t="s">
        <v>227</v>
      </c>
      <c r="B227" s="16" t="s">
        <v>1079</v>
      </c>
      <c r="C227" s="16" t="s">
        <v>1080</v>
      </c>
      <c r="D227" s="16" t="s">
        <v>1081</v>
      </c>
      <c r="E227" s="16" t="s">
        <v>122</v>
      </c>
      <c r="F227" s="16" t="s">
        <v>99</v>
      </c>
      <c r="G227" s="16" t="s">
        <v>127</v>
      </c>
      <c r="H227" s="17">
        <v>1.5</v>
      </c>
      <c r="I227" s="17">
        <v>2100</v>
      </c>
      <c r="J227" s="17">
        <v>1355</v>
      </c>
      <c r="K227" s="17">
        <v>745</v>
      </c>
      <c r="L227" s="17">
        <v>29</v>
      </c>
      <c r="M227" s="17">
        <v>1246</v>
      </c>
      <c r="N227" s="17">
        <v>31</v>
      </c>
      <c r="O227" s="16" t="s">
        <v>101</v>
      </c>
      <c r="P227" s="17">
        <v>285</v>
      </c>
      <c r="Q227" s="17">
        <v>42.97</v>
      </c>
      <c r="R227" s="17">
        <v>0.92</v>
      </c>
      <c r="S227" s="17">
        <v>67.739999999999995</v>
      </c>
      <c r="T227" s="17">
        <v>13.57</v>
      </c>
      <c r="U227" s="17">
        <v>28.66</v>
      </c>
      <c r="V227" s="16" t="s">
        <v>1082</v>
      </c>
      <c r="W227" s="16" t="s">
        <v>151</v>
      </c>
      <c r="X227" s="16" t="s">
        <v>99</v>
      </c>
      <c r="Y227" s="16" t="s">
        <v>113</v>
      </c>
      <c r="Z227" s="17">
        <v>6.5</v>
      </c>
      <c r="AA227" s="17">
        <v>1360</v>
      </c>
      <c r="AB227" s="17">
        <v>940</v>
      </c>
      <c r="AC227" s="17">
        <v>420</v>
      </c>
      <c r="AD227" s="17">
        <v>220</v>
      </c>
      <c r="AE227" s="17">
        <v>5968</v>
      </c>
      <c r="AF227" s="17">
        <v>36</v>
      </c>
      <c r="AG227" s="16" t="s">
        <v>101</v>
      </c>
      <c r="AH227" s="17">
        <v>228</v>
      </c>
      <c r="AI227" s="17">
        <v>27.13</v>
      </c>
      <c r="AJ227" s="17">
        <v>6.35</v>
      </c>
      <c r="AK227" s="17">
        <v>37.78</v>
      </c>
      <c r="AL227" s="17">
        <v>16.760000000000002</v>
      </c>
      <c r="AM227" s="17">
        <v>4.79</v>
      </c>
      <c r="AN227" s="16" t="s">
        <v>93</v>
      </c>
      <c r="AO227" s="16" t="s">
        <v>93</v>
      </c>
      <c r="AP227" s="16" t="s">
        <v>93</v>
      </c>
      <c r="AQ227" s="16" t="s">
        <v>93</v>
      </c>
      <c r="AR227" s="17">
        <v>0</v>
      </c>
      <c r="AS227" s="17">
        <v>0</v>
      </c>
      <c r="AT227" s="17">
        <v>0</v>
      </c>
      <c r="AU227" s="17">
        <v>0</v>
      </c>
      <c r="AV227" s="17">
        <v>0</v>
      </c>
      <c r="AW227" s="17">
        <v>0</v>
      </c>
      <c r="AX227" s="17">
        <v>0</v>
      </c>
      <c r="AY227" s="16" t="s">
        <v>93</v>
      </c>
      <c r="AZ227" s="17">
        <v>0</v>
      </c>
      <c r="BA227" s="17">
        <v>0</v>
      </c>
      <c r="BB227" s="17">
        <v>0</v>
      </c>
      <c r="BC227" s="17">
        <v>0</v>
      </c>
      <c r="BD227" s="17">
        <v>0</v>
      </c>
      <c r="BE227" s="17">
        <v>0</v>
      </c>
      <c r="BF227" s="16" t="s">
        <v>93</v>
      </c>
      <c r="BG227" s="16" t="s">
        <v>93</v>
      </c>
      <c r="BH227" s="16" t="s">
        <v>93</v>
      </c>
      <c r="BI227" s="16" t="s">
        <v>93</v>
      </c>
      <c r="BJ227" s="17">
        <v>0</v>
      </c>
      <c r="BK227" s="17">
        <v>0</v>
      </c>
      <c r="BL227" s="17">
        <v>0</v>
      </c>
      <c r="BM227" s="17">
        <v>0</v>
      </c>
      <c r="BN227" s="17">
        <v>0</v>
      </c>
      <c r="BO227" s="17">
        <v>0</v>
      </c>
      <c r="BP227" s="17">
        <v>0</v>
      </c>
      <c r="BQ227" s="16" t="s">
        <v>93</v>
      </c>
      <c r="BR227" s="17">
        <v>0</v>
      </c>
      <c r="BS227" s="17">
        <v>0</v>
      </c>
      <c r="BT227" s="17">
        <v>0</v>
      </c>
      <c r="BU227" s="17">
        <v>0</v>
      </c>
      <c r="BV227" s="17">
        <v>0</v>
      </c>
      <c r="BW227" s="17">
        <v>0</v>
      </c>
      <c r="BX227" s="16" t="s">
        <v>93</v>
      </c>
      <c r="BY227" s="16" t="s">
        <v>93</v>
      </c>
      <c r="BZ227" s="16" t="s">
        <v>93</v>
      </c>
      <c r="CA227" s="16" t="s">
        <v>93</v>
      </c>
      <c r="CB227" s="17">
        <v>0</v>
      </c>
      <c r="CC227" s="17">
        <v>0</v>
      </c>
      <c r="CD227" s="17">
        <v>0</v>
      </c>
      <c r="CE227" s="17">
        <v>0</v>
      </c>
      <c r="CF227" s="17">
        <v>0</v>
      </c>
      <c r="CG227" s="17">
        <v>0</v>
      </c>
      <c r="CH227" s="17">
        <v>0</v>
      </c>
      <c r="CI227" s="16" t="s">
        <v>93</v>
      </c>
      <c r="CJ227" s="17">
        <v>0</v>
      </c>
      <c r="CK227" s="17">
        <v>0</v>
      </c>
      <c r="CL227" s="17">
        <v>0</v>
      </c>
      <c r="CM227" s="17">
        <v>0</v>
      </c>
      <c r="CN227" s="17">
        <v>0</v>
      </c>
      <c r="CO227" s="17">
        <v>0</v>
      </c>
      <c r="CP227" s="16" t="s">
        <v>93</v>
      </c>
    </row>
    <row r="228" spans="1:94" x14ac:dyDescent="0.25">
      <c r="A228" s="15" t="s">
        <v>159</v>
      </c>
      <c r="B228" s="16" t="s">
        <v>1083</v>
      </c>
      <c r="C228" s="16" t="s">
        <v>1084</v>
      </c>
      <c r="D228" s="16" t="s">
        <v>1085</v>
      </c>
      <c r="E228" s="16" t="s">
        <v>98</v>
      </c>
      <c r="F228" s="16" t="s">
        <v>99</v>
      </c>
      <c r="G228" s="16" t="s">
        <v>152</v>
      </c>
      <c r="H228" s="17">
        <v>40</v>
      </c>
      <c r="I228" s="17">
        <v>10568</v>
      </c>
      <c r="J228" s="17">
        <v>5540</v>
      </c>
      <c r="K228" s="17">
        <v>5028</v>
      </c>
      <c r="L228" s="17">
        <v>4020</v>
      </c>
      <c r="M228" s="17">
        <v>166200</v>
      </c>
      <c r="N228" s="17">
        <v>135</v>
      </c>
      <c r="O228" s="16" t="s">
        <v>101</v>
      </c>
      <c r="P228" s="17">
        <v>3668</v>
      </c>
      <c r="Q228" s="17">
        <v>41.34</v>
      </c>
      <c r="R228" s="17">
        <v>30</v>
      </c>
      <c r="S228" s="17">
        <v>78.28</v>
      </c>
      <c r="T228" s="17">
        <v>34.71</v>
      </c>
      <c r="U228" s="17">
        <v>2.77</v>
      </c>
      <c r="V228" s="16" t="s">
        <v>1086</v>
      </c>
      <c r="W228" s="16" t="s">
        <v>98</v>
      </c>
      <c r="X228" s="16" t="s">
        <v>99</v>
      </c>
      <c r="Y228" s="16" t="s">
        <v>163</v>
      </c>
      <c r="Z228" s="17">
        <v>40</v>
      </c>
      <c r="AA228" s="17">
        <v>12138</v>
      </c>
      <c r="AB228" s="17">
        <v>6291</v>
      </c>
      <c r="AC228" s="17">
        <v>5847</v>
      </c>
      <c r="AD228" s="17">
        <v>3690</v>
      </c>
      <c r="AE228" s="17">
        <v>188730</v>
      </c>
      <c r="AF228" s="17">
        <v>123</v>
      </c>
      <c r="AG228" s="16" t="s">
        <v>101</v>
      </c>
      <c r="AH228" s="17">
        <v>4143</v>
      </c>
      <c r="AI228" s="17">
        <v>51.15</v>
      </c>
      <c r="AJ228" s="17">
        <v>30</v>
      </c>
      <c r="AK228" s="17">
        <v>98.68</v>
      </c>
      <c r="AL228" s="17">
        <v>34.130000000000003</v>
      </c>
      <c r="AM228" s="17">
        <v>2.75</v>
      </c>
      <c r="AN228" s="16" t="s">
        <v>93</v>
      </c>
      <c r="AO228" s="16" t="s">
        <v>93</v>
      </c>
      <c r="AP228" s="16" t="s">
        <v>93</v>
      </c>
      <c r="AQ228" s="16" t="s">
        <v>93</v>
      </c>
      <c r="AR228" s="17">
        <v>0</v>
      </c>
      <c r="AS228" s="17">
        <v>0</v>
      </c>
      <c r="AT228" s="17">
        <v>0</v>
      </c>
      <c r="AU228" s="17">
        <v>0</v>
      </c>
      <c r="AV228" s="17">
        <v>0</v>
      </c>
      <c r="AW228" s="17">
        <v>0</v>
      </c>
      <c r="AX228" s="17">
        <v>0</v>
      </c>
      <c r="AY228" s="16" t="s">
        <v>93</v>
      </c>
      <c r="AZ228" s="17">
        <v>0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6" t="s">
        <v>93</v>
      </c>
      <c r="BG228" s="16" t="s">
        <v>93</v>
      </c>
      <c r="BH228" s="16" t="s">
        <v>93</v>
      </c>
      <c r="BI228" s="16" t="s">
        <v>93</v>
      </c>
      <c r="BJ228" s="17">
        <v>0</v>
      </c>
      <c r="BK228" s="17">
        <v>0</v>
      </c>
      <c r="BL228" s="17">
        <v>0</v>
      </c>
      <c r="BM228" s="17">
        <v>0</v>
      </c>
      <c r="BN228" s="17">
        <v>0</v>
      </c>
      <c r="BO228" s="17">
        <v>0</v>
      </c>
      <c r="BP228" s="17">
        <v>0</v>
      </c>
      <c r="BQ228" s="16" t="s">
        <v>93</v>
      </c>
      <c r="BR228" s="17">
        <v>0</v>
      </c>
      <c r="BS228" s="17">
        <v>0</v>
      </c>
      <c r="BT228" s="17">
        <v>0</v>
      </c>
      <c r="BU228" s="17">
        <v>0</v>
      </c>
      <c r="BV228" s="17">
        <v>0</v>
      </c>
      <c r="BW228" s="17">
        <v>0</v>
      </c>
      <c r="BX228" s="16" t="s">
        <v>93</v>
      </c>
      <c r="BY228" s="16" t="s">
        <v>93</v>
      </c>
      <c r="BZ228" s="16" t="s">
        <v>93</v>
      </c>
      <c r="CA228" s="16" t="s">
        <v>93</v>
      </c>
      <c r="CB228" s="17">
        <v>0</v>
      </c>
      <c r="CC228" s="17">
        <v>0</v>
      </c>
      <c r="CD228" s="17">
        <v>0</v>
      </c>
      <c r="CE228" s="17">
        <v>0</v>
      </c>
      <c r="CF228" s="17">
        <v>0</v>
      </c>
      <c r="CG228" s="17">
        <v>0</v>
      </c>
      <c r="CH228" s="17">
        <v>0</v>
      </c>
      <c r="CI228" s="16" t="s">
        <v>93</v>
      </c>
      <c r="CJ228" s="17">
        <v>0</v>
      </c>
      <c r="CK228" s="17">
        <v>0</v>
      </c>
      <c r="CL228" s="17">
        <v>0</v>
      </c>
      <c r="CM228" s="17">
        <v>0</v>
      </c>
      <c r="CN228" s="17">
        <v>0</v>
      </c>
      <c r="CO228" s="17">
        <v>0</v>
      </c>
      <c r="CP228" s="16" t="s">
        <v>93</v>
      </c>
    </row>
    <row r="229" spans="1:94" x14ac:dyDescent="0.25">
      <c r="A229" s="15" t="s">
        <v>129</v>
      </c>
      <c r="B229" s="16" t="s">
        <v>1087</v>
      </c>
      <c r="C229" s="16" t="s">
        <v>1088</v>
      </c>
      <c r="D229" s="16" t="s">
        <v>1089</v>
      </c>
      <c r="E229" s="16" t="s">
        <v>98</v>
      </c>
      <c r="F229" s="16" t="s">
        <v>99</v>
      </c>
      <c r="G229" s="16" t="s">
        <v>127</v>
      </c>
      <c r="H229" s="17">
        <v>40</v>
      </c>
      <c r="I229" s="17">
        <v>5628</v>
      </c>
      <c r="J229" s="17">
        <v>4690</v>
      </c>
      <c r="K229" s="17">
        <v>938</v>
      </c>
      <c r="L229" s="17">
        <v>750</v>
      </c>
      <c r="M229" s="17">
        <v>152937</v>
      </c>
      <c r="N229" s="17">
        <v>23</v>
      </c>
      <c r="O229" s="16" t="s">
        <v>101</v>
      </c>
      <c r="P229" s="17">
        <v>1990</v>
      </c>
      <c r="Q229" s="17">
        <v>203.92</v>
      </c>
      <c r="R229" s="17">
        <v>32.61</v>
      </c>
      <c r="S229" s="17">
        <v>244.7</v>
      </c>
      <c r="T229" s="17">
        <v>35.36</v>
      </c>
      <c r="U229" s="17">
        <v>1.63</v>
      </c>
      <c r="V229" s="16" t="s">
        <v>1090</v>
      </c>
      <c r="W229" s="16" t="s">
        <v>115</v>
      </c>
      <c r="X229" s="16" t="s">
        <v>99</v>
      </c>
      <c r="Y229" s="16" t="s">
        <v>127</v>
      </c>
      <c r="Z229" s="17">
        <v>15.4</v>
      </c>
      <c r="AA229" s="17">
        <v>4643</v>
      </c>
      <c r="AB229" s="17">
        <v>3632</v>
      </c>
      <c r="AC229" s="17">
        <v>1011</v>
      </c>
      <c r="AD229" s="17">
        <v>516</v>
      </c>
      <c r="AE229" s="17">
        <v>44622</v>
      </c>
      <c r="AF229" s="17">
        <v>42</v>
      </c>
      <c r="AG229" s="16" t="s">
        <v>101</v>
      </c>
      <c r="AH229" s="17">
        <v>1250</v>
      </c>
      <c r="AI229" s="17">
        <v>86.48</v>
      </c>
      <c r="AJ229" s="17">
        <v>12.29</v>
      </c>
      <c r="AK229" s="17">
        <v>110.55</v>
      </c>
      <c r="AL229" s="17">
        <v>26.92</v>
      </c>
      <c r="AM229" s="17">
        <v>3.51</v>
      </c>
      <c r="AN229" s="16" t="s">
        <v>93</v>
      </c>
      <c r="AO229" s="16" t="s">
        <v>93</v>
      </c>
      <c r="AP229" s="16" t="s">
        <v>93</v>
      </c>
      <c r="AQ229" s="16" t="s">
        <v>93</v>
      </c>
      <c r="AR229" s="17">
        <v>0</v>
      </c>
      <c r="AS229" s="17">
        <v>0</v>
      </c>
      <c r="AT229" s="17">
        <v>0</v>
      </c>
      <c r="AU229" s="17">
        <v>0</v>
      </c>
      <c r="AV229" s="17">
        <v>0</v>
      </c>
      <c r="AW229" s="17">
        <v>0</v>
      </c>
      <c r="AX229" s="17">
        <v>0</v>
      </c>
      <c r="AY229" s="16" t="s">
        <v>93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6" t="s">
        <v>93</v>
      </c>
      <c r="BG229" s="16" t="s">
        <v>93</v>
      </c>
      <c r="BH229" s="16" t="s">
        <v>93</v>
      </c>
      <c r="BI229" s="16" t="s">
        <v>93</v>
      </c>
      <c r="BJ229" s="17">
        <v>0</v>
      </c>
      <c r="BK229" s="17">
        <v>0</v>
      </c>
      <c r="BL229" s="17">
        <v>0</v>
      </c>
      <c r="BM229" s="17">
        <v>0</v>
      </c>
      <c r="BN229" s="17">
        <v>0</v>
      </c>
      <c r="BO229" s="17">
        <v>0</v>
      </c>
      <c r="BP229" s="17">
        <v>0</v>
      </c>
      <c r="BQ229" s="16" t="s">
        <v>93</v>
      </c>
      <c r="BR229" s="17">
        <v>0</v>
      </c>
      <c r="BS229" s="17">
        <v>0</v>
      </c>
      <c r="BT229" s="17">
        <v>0</v>
      </c>
      <c r="BU229" s="17">
        <v>0</v>
      </c>
      <c r="BV229" s="17">
        <v>0</v>
      </c>
      <c r="BW229" s="17">
        <v>0</v>
      </c>
      <c r="BX229" s="16" t="s">
        <v>93</v>
      </c>
      <c r="BY229" s="16" t="s">
        <v>93</v>
      </c>
      <c r="BZ229" s="16" t="s">
        <v>93</v>
      </c>
      <c r="CA229" s="16" t="s">
        <v>93</v>
      </c>
      <c r="CB229" s="17">
        <v>0</v>
      </c>
      <c r="CC229" s="17">
        <v>0</v>
      </c>
      <c r="CD229" s="17">
        <v>0</v>
      </c>
      <c r="CE229" s="17">
        <v>0</v>
      </c>
      <c r="CF229" s="17">
        <v>0</v>
      </c>
      <c r="CG229" s="17">
        <v>0</v>
      </c>
      <c r="CH229" s="17">
        <v>0</v>
      </c>
      <c r="CI229" s="16" t="s">
        <v>93</v>
      </c>
      <c r="CJ229" s="17">
        <v>0</v>
      </c>
      <c r="CK229" s="17">
        <v>0</v>
      </c>
      <c r="CL229" s="17">
        <v>0</v>
      </c>
      <c r="CM229" s="17">
        <v>0</v>
      </c>
      <c r="CN229" s="17">
        <v>0</v>
      </c>
      <c r="CO229" s="17">
        <v>0</v>
      </c>
      <c r="CP229" s="16" t="s">
        <v>93</v>
      </c>
    </row>
    <row r="230" spans="1:94" x14ac:dyDescent="0.25">
      <c r="A230" s="15" t="s">
        <v>129</v>
      </c>
      <c r="B230" s="16" t="s">
        <v>1091</v>
      </c>
      <c r="C230" s="16" t="s">
        <v>1092</v>
      </c>
      <c r="D230" s="16" t="s">
        <v>1093</v>
      </c>
      <c r="E230" s="16" t="s">
        <v>133</v>
      </c>
      <c r="F230" s="16" t="s">
        <v>99</v>
      </c>
      <c r="G230" s="16" t="s">
        <v>217</v>
      </c>
      <c r="H230" s="17">
        <v>16</v>
      </c>
      <c r="I230" s="17">
        <v>6773</v>
      </c>
      <c r="J230" s="17">
        <v>5410</v>
      </c>
      <c r="K230" s="17">
        <v>1363</v>
      </c>
      <c r="L230" s="17">
        <v>79</v>
      </c>
      <c r="M230" s="17">
        <v>86560</v>
      </c>
      <c r="N230" s="17">
        <v>5</v>
      </c>
      <c r="O230" s="16" t="s">
        <v>101</v>
      </c>
      <c r="P230" s="17">
        <v>1809</v>
      </c>
      <c r="Q230" s="17">
        <v>1095.7</v>
      </c>
      <c r="R230" s="17">
        <v>16</v>
      </c>
      <c r="S230" s="17">
        <v>1354.6</v>
      </c>
      <c r="T230" s="17">
        <v>26.71</v>
      </c>
      <c r="U230" s="17">
        <v>2.62</v>
      </c>
      <c r="V230" s="16" t="s">
        <v>1094</v>
      </c>
      <c r="W230" s="16" t="s">
        <v>133</v>
      </c>
      <c r="X230" s="16" t="s">
        <v>99</v>
      </c>
      <c r="Y230" s="16" t="s">
        <v>163</v>
      </c>
      <c r="Z230" s="17">
        <v>23</v>
      </c>
      <c r="AA230" s="17">
        <v>8996</v>
      </c>
      <c r="AB230" s="17">
        <v>7468</v>
      </c>
      <c r="AC230" s="17">
        <v>1528</v>
      </c>
      <c r="AD230" s="17">
        <v>113</v>
      </c>
      <c r="AE230" s="17">
        <v>164469</v>
      </c>
      <c r="AF230" s="17">
        <v>5</v>
      </c>
      <c r="AG230" s="16" t="s">
        <v>101</v>
      </c>
      <c r="AH230" s="17">
        <v>2615</v>
      </c>
      <c r="AI230" s="17">
        <v>1455.48</v>
      </c>
      <c r="AJ230" s="17">
        <v>22.02</v>
      </c>
      <c r="AK230" s="17">
        <v>1799.2</v>
      </c>
      <c r="AL230" s="17">
        <v>29.07</v>
      </c>
      <c r="AM230" s="17">
        <v>1.99</v>
      </c>
      <c r="AN230" s="16" t="s">
        <v>93</v>
      </c>
      <c r="AO230" s="16" t="s">
        <v>93</v>
      </c>
      <c r="AP230" s="16" t="s">
        <v>93</v>
      </c>
      <c r="AQ230" s="16" t="s">
        <v>93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>
        <v>0</v>
      </c>
      <c r="AY230" s="16" t="s">
        <v>93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6" t="s">
        <v>93</v>
      </c>
      <c r="BG230" s="16" t="s">
        <v>93</v>
      </c>
      <c r="BH230" s="16" t="s">
        <v>93</v>
      </c>
      <c r="BI230" s="16" t="s">
        <v>93</v>
      </c>
      <c r="BJ230" s="17">
        <v>0</v>
      </c>
      <c r="BK230" s="17">
        <v>0</v>
      </c>
      <c r="BL230" s="17">
        <v>0</v>
      </c>
      <c r="BM230" s="17">
        <v>0</v>
      </c>
      <c r="BN230" s="17">
        <v>0</v>
      </c>
      <c r="BO230" s="17">
        <v>0</v>
      </c>
      <c r="BP230" s="17">
        <v>0</v>
      </c>
      <c r="BQ230" s="16" t="s">
        <v>93</v>
      </c>
      <c r="BR230" s="17">
        <v>0</v>
      </c>
      <c r="BS230" s="17">
        <v>0</v>
      </c>
      <c r="BT230" s="17">
        <v>0</v>
      </c>
      <c r="BU230" s="17">
        <v>0</v>
      </c>
      <c r="BV230" s="17">
        <v>0</v>
      </c>
      <c r="BW230" s="17">
        <v>0</v>
      </c>
      <c r="BX230" s="16" t="s">
        <v>93</v>
      </c>
      <c r="BY230" s="16" t="s">
        <v>93</v>
      </c>
      <c r="BZ230" s="16" t="s">
        <v>93</v>
      </c>
      <c r="CA230" s="16" t="s">
        <v>93</v>
      </c>
      <c r="CB230" s="17">
        <v>0</v>
      </c>
      <c r="CC230" s="17">
        <v>0</v>
      </c>
      <c r="CD230" s="17">
        <v>0</v>
      </c>
      <c r="CE230" s="17">
        <v>0</v>
      </c>
      <c r="CF230" s="17">
        <v>0</v>
      </c>
      <c r="CG230" s="17">
        <v>0</v>
      </c>
      <c r="CH230" s="17">
        <v>0</v>
      </c>
      <c r="CI230" s="16" t="s">
        <v>93</v>
      </c>
      <c r="CJ230" s="17">
        <v>0</v>
      </c>
      <c r="CK230" s="17">
        <v>0</v>
      </c>
      <c r="CL230" s="17">
        <v>0</v>
      </c>
      <c r="CM230" s="17">
        <v>0</v>
      </c>
      <c r="CN230" s="17">
        <v>0</v>
      </c>
      <c r="CO230" s="17">
        <v>0</v>
      </c>
      <c r="CP230" s="16" t="s">
        <v>93</v>
      </c>
    </row>
    <row r="231" spans="1:94" x14ac:dyDescent="0.25">
      <c r="A231" s="15" t="s">
        <v>335</v>
      </c>
      <c r="B231" s="16" t="s">
        <v>1095</v>
      </c>
      <c r="C231" s="16" t="s">
        <v>1096</v>
      </c>
      <c r="D231" s="16" t="s">
        <v>1097</v>
      </c>
      <c r="E231" s="16" t="s">
        <v>122</v>
      </c>
      <c r="F231" s="16" t="s">
        <v>99</v>
      </c>
      <c r="G231" s="16" t="s">
        <v>113</v>
      </c>
      <c r="H231" s="17">
        <v>10</v>
      </c>
      <c r="I231" s="17">
        <v>11550</v>
      </c>
      <c r="J231" s="17">
        <v>8850</v>
      </c>
      <c r="K231" s="17">
        <v>2700</v>
      </c>
      <c r="L231" s="17">
        <v>280</v>
      </c>
      <c r="M231" s="17">
        <v>107800</v>
      </c>
      <c r="N231" s="17">
        <v>25</v>
      </c>
      <c r="O231" s="16" t="s">
        <v>101</v>
      </c>
      <c r="P231" s="17">
        <v>2888</v>
      </c>
      <c r="Q231" s="17">
        <v>385</v>
      </c>
      <c r="R231" s="17">
        <v>12.18</v>
      </c>
      <c r="S231" s="17">
        <v>462</v>
      </c>
      <c r="T231" s="17">
        <v>25</v>
      </c>
      <c r="U231" s="17">
        <v>3.36</v>
      </c>
      <c r="V231" s="16" t="s">
        <v>1098</v>
      </c>
      <c r="W231" s="16" t="s">
        <v>122</v>
      </c>
      <c r="X231" s="16" t="s">
        <v>99</v>
      </c>
      <c r="Y231" s="16" t="s">
        <v>113</v>
      </c>
      <c r="Z231" s="17">
        <v>10</v>
      </c>
      <c r="AA231" s="17">
        <v>11550</v>
      </c>
      <c r="AB231" s="17">
        <v>8960</v>
      </c>
      <c r="AC231" s="17">
        <v>2590</v>
      </c>
      <c r="AD231" s="17">
        <v>290</v>
      </c>
      <c r="AE231" s="17">
        <v>111650</v>
      </c>
      <c r="AF231" s="17">
        <v>26</v>
      </c>
      <c r="AG231" s="16" t="s">
        <v>101</v>
      </c>
      <c r="AH231" s="17">
        <v>2873</v>
      </c>
      <c r="AI231" s="17">
        <v>385</v>
      </c>
      <c r="AJ231" s="17">
        <v>12.46</v>
      </c>
      <c r="AK231" s="17">
        <v>444.23</v>
      </c>
      <c r="AL231" s="17">
        <v>24.87</v>
      </c>
      <c r="AM231" s="17">
        <v>3.22</v>
      </c>
      <c r="AN231" s="16" t="s">
        <v>93</v>
      </c>
      <c r="AO231" s="16" t="s">
        <v>93</v>
      </c>
      <c r="AP231" s="16" t="s">
        <v>93</v>
      </c>
      <c r="AQ231" s="16" t="s">
        <v>93</v>
      </c>
      <c r="AR231" s="17">
        <v>0</v>
      </c>
      <c r="AS231" s="17">
        <v>0</v>
      </c>
      <c r="AT231" s="17">
        <v>0</v>
      </c>
      <c r="AU231" s="17">
        <v>0</v>
      </c>
      <c r="AV231" s="17">
        <v>0</v>
      </c>
      <c r="AW231" s="17">
        <v>0</v>
      </c>
      <c r="AX231" s="17">
        <v>0</v>
      </c>
      <c r="AY231" s="16" t="s">
        <v>93</v>
      </c>
      <c r="AZ231" s="17">
        <v>0</v>
      </c>
      <c r="BA231" s="17">
        <v>0</v>
      </c>
      <c r="BB231" s="17">
        <v>0</v>
      </c>
      <c r="BC231" s="17">
        <v>0</v>
      </c>
      <c r="BD231" s="17">
        <v>0</v>
      </c>
      <c r="BE231" s="17">
        <v>0</v>
      </c>
      <c r="BF231" s="16" t="s">
        <v>93</v>
      </c>
      <c r="BG231" s="16" t="s">
        <v>93</v>
      </c>
      <c r="BH231" s="16" t="s">
        <v>93</v>
      </c>
      <c r="BI231" s="16" t="s">
        <v>93</v>
      </c>
      <c r="BJ231" s="17">
        <v>0</v>
      </c>
      <c r="BK231" s="17">
        <v>0</v>
      </c>
      <c r="BL231" s="17">
        <v>0</v>
      </c>
      <c r="BM231" s="17">
        <v>0</v>
      </c>
      <c r="BN231" s="17">
        <v>0</v>
      </c>
      <c r="BO231" s="17">
        <v>0</v>
      </c>
      <c r="BP231" s="17">
        <v>0</v>
      </c>
      <c r="BQ231" s="16" t="s">
        <v>93</v>
      </c>
      <c r="BR231" s="17">
        <v>0</v>
      </c>
      <c r="BS231" s="17">
        <v>0</v>
      </c>
      <c r="BT231" s="17">
        <v>0</v>
      </c>
      <c r="BU231" s="17">
        <v>0</v>
      </c>
      <c r="BV231" s="17">
        <v>0</v>
      </c>
      <c r="BW231" s="17">
        <v>0</v>
      </c>
      <c r="BX231" s="16" t="s">
        <v>93</v>
      </c>
      <c r="BY231" s="16" t="s">
        <v>93</v>
      </c>
      <c r="BZ231" s="16" t="s">
        <v>93</v>
      </c>
      <c r="CA231" s="16" t="s">
        <v>93</v>
      </c>
      <c r="CB231" s="17">
        <v>0</v>
      </c>
      <c r="CC231" s="17">
        <v>0</v>
      </c>
      <c r="CD231" s="17">
        <v>0</v>
      </c>
      <c r="CE231" s="17">
        <v>0</v>
      </c>
      <c r="CF231" s="17">
        <v>0</v>
      </c>
      <c r="CG231" s="17">
        <v>0</v>
      </c>
      <c r="CH231" s="17">
        <v>0</v>
      </c>
      <c r="CI231" s="16" t="s">
        <v>93</v>
      </c>
      <c r="CJ231" s="17">
        <v>0</v>
      </c>
      <c r="CK231" s="17">
        <v>0</v>
      </c>
      <c r="CL231" s="17">
        <v>0</v>
      </c>
      <c r="CM231" s="17">
        <v>0</v>
      </c>
      <c r="CN231" s="17">
        <v>0</v>
      </c>
      <c r="CO231" s="17">
        <v>0</v>
      </c>
      <c r="CP231" s="16" t="s">
        <v>93</v>
      </c>
    </row>
    <row r="232" spans="1:94" x14ac:dyDescent="0.25">
      <c r="A232" s="15" t="s">
        <v>396</v>
      </c>
      <c r="B232" s="16" t="s">
        <v>1099</v>
      </c>
      <c r="C232" s="16" t="s">
        <v>1100</v>
      </c>
      <c r="D232" s="16" t="s">
        <v>1101</v>
      </c>
      <c r="E232" s="16" t="s">
        <v>98</v>
      </c>
      <c r="F232" s="16" t="s">
        <v>99</v>
      </c>
      <c r="G232" s="16" t="s">
        <v>152</v>
      </c>
      <c r="H232" s="17">
        <v>40</v>
      </c>
      <c r="I232" s="17">
        <v>9380</v>
      </c>
      <c r="J232" s="17">
        <v>4690</v>
      </c>
      <c r="K232" s="17">
        <v>4690</v>
      </c>
      <c r="L232" s="17">
        <v>1072</v>
      </c>
      <c r="M232" s="17">
        <v>110416</v>
      </c>
      <c r="N232" s="17">
        <v>45</v>
      </c>
      <c r="O232" s="16" t="s">
        <v>101</v>
      </c>
      <c r="P232" s="17">
        <v>3461</v>
      </c>
      <c r="Q232" s="17">
        <v>103</v>
      </c>
      <c r="R232" s="17">
        <v>23.54</v>
      </c>
      <c r="S232" s="17">
        <v>208.44</v>
      </c>
      <c r="T232" s="17">
        <v>36.9</v>
      </c>
      <c r="U232" s="17">
        <v>3.93</v>
      </c>
      <c r="V232" s="16" t="s">
        <v>1102</v>
      </c>
      <c r="W232" s="16" t="s">
        <v>98</v>
      </c>
      <c r="X232" s="16" t="s">
        <v>122</v>
      </c>
      <c r="Y232" s="16" t="s">
        <v>175</v>
      </c>
      <c r="Z232" s="17">
        <v>40</v>
      </c>
      <c r="AA232" s="17">
        <v>15770</v>
      </c>
      <c r="AB232" s="17">
        <v>7885</v>
      </c>
      <c r="AC232" s="17">
        <v>7885</v>
      </c>
      <c r="AD232" s="17">
        <v>350</v>
      </c>
      <c r="AE232" s="17">
        <v>203000</v>
      </c>
      <c r="AF232" s="17">
        <v>12</v>
      </c>
      <c r="AG232" s="16" t="s">
        <v>317</v>
      </c>
      <c r="AH232" s="17">
        <v>3942</v>
      </c>
      <c r="AI232" s="17">
        <v>580</v>
      </c>
      <c r="AJ232" s="17">
        <v>25.75</v>
      </c>
      <c r="AK232" s="17">
        <v>1314.17</v>
      </c>
      <c r="AL232" s="17">
        <v>25</v>
      </c>
      <c r="AM232" s="17">
        <v>3.41</v>
      </c>
      <c r="AN232" s="16" t="s">
        <v>93</v>
      </c>
      <c r="AO232" s="16" t="s">
        <v>93</v>
      </c>
      <c r="AP232" s="16" t="s">
        <v>93</v>
      </c>
      <c r="AQ232" s="16" t="s">
        <v>93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>
        <v>0</v>
      </c>
      <c r="AY232" s="16" t="s">
        <v>93</v>
      </c>
      <c r="AZ232" s="17">
        <v>0</v>
      </c>
      <c r="BA232" s="17">
        <v>0</v>
      </c>
      <c r="BB232" s="17">
        <v>0</v>
      </c>
      <c r="BC232" s="17">
        <v>0</v>
      </c>
      <c r="BD232" s="17">
        <v>0</v>
      </c>
      <c r="BE232" s="17">
        <v>0</v>
      </c>
      <c r="BF232" s="16" t="s">
        <v>93</v>
      </c>
      <c r="BG232" s="16" t="s">
        <v>93</v>
      </c>
      <c r="BH232" s="16" t="s">
        <v>93</v>
      </c>
      <c r="BI232" s="16" t="s">
        <v>93</v>
      </c>
      <c r="BJ232" s="17">
        <v>0</v>
      </c>
      <c r="BK232" s="17">
        <v>0</v>
      </c>
      <c r="BL232" s="17">
        <v>0</v>
      </c>
      <c r="BM232" s="17">
        <v>0</v>
      </c>
      <c r="BN232" s="17">
        <v>0</v>
      </c>
      <c r="BO232" s="17">
        <v>0</v>
      </c>
      <c r="BP232" s="17">
        <v>0</v>
      </c>
      <c r="BQ232" s="16" t="s">
        <v>93</v>
      </c>
      <c r="BR232" s="17">
        <v>0</v>
      </c>
      <c r="BS232" s="17">
        <v>0</v>
      </c>
      <c r="BT232" s="17">
        <v>0</v>
      </c>
      <c r="BU232" s="17">
        <v>0</v>
      </c>
      <c r="BV232" s="17">
        <v>0</v>
      </c>
      <c r="BW232" s="17">
        <v>0</v>
      </c>
      <c r="BX232" s="16" t="s">
        <v>93</v>
      </c>
      <c r="BY232" s="16" t="s">
        <v>93</v>
      </c>
      <c r="BZ232" s="16" t="s">
        <v>93</v>
      </c>
      <c r="CA232" s="16" t="s">
        <v>93</v>
      </c>
      <c r="CB232" s="17">
        <v>0</v>
      </c>
      <c r="CC232" s="17">
        <v>0</v>
      </c>
      <c r="CD232" s="17">
        <v>0</v>
      </c>
      <c r="CE232" s="17">
        <v>0</v>
      </c>
      <c r="CF232" s="17">
        <v>0</v>
      </c>
      <c r="CG232" s="17">
        <v>0</v>
      </c>
      <c r="CH232" s="17">
        <v>0</v>
      </c>
      <c r="CI232" s="16" t="s">
        <v>93</v>
      </c>
      <c r="CJ232" s="17">
        <v>0</v>
      </c>
      <c r="CK232" s="17">
        <v>0</v>
      </c>
      <c r="CL232" s="17">
        <v>0</v>
      </c>
      <c r="CM232" s="17">
        <v>0</v>
      </c>
      <c r="CN232" s="17">
        <v>0</v>
      </c>
      <c r="CO232" s="17">
        <v>0</v>
      </c>
      <c r="CP232" s="16" t="s">
        <v>93</v>
      </c>
    </row>
    <row r="233" spans="1:94" x14ac:dyDescent="0.25">
      <c r="A233" s="15" t="s">
        <v>396</v>
      </c>
      <c r="B233" s="16" t="s">
        <v>1103</v>
      </c>
      <c r="C233" s="16" t="s">
        <v>1104</v>
      </c>
      <c r="D233" s="16" t="s">
        <v>1105</v>
      </c>
      <c r="E233" s="16" t="s">
        <v>98</v>
      </c>
      <c r="F233" s="16" t="s">
        <v>122</v>
      </c>
      <c r="G233" s="16" t="s">
        <v>175</v>
      </c>
      <c r="H233" s="17">
        <v>40</v>
      </c>
      <c r="I233" s="17">
        <v>16281</v>
      </c>
      <c r="J233" s="17">
        <v>10600</v>
      </c>
      <c r="K233" s="17">
        <v>5681</v>
      </c>
      <c r="L233" s="17">
        <v>210</v>
      </c>
      <c r="M233" s="17">
        <v>244215</v>
      </c>
      <c r="N233" s="17">
        <v>9</v>
      </c>
      <c r="O233" s="16" t="s">
        <v>317</v>
      </c>
      <c r="P233" s="17">
        <v>4350</v>
      </c>
      <c r="Q233" s="17">
        <v>1162.93</v>
      </c>
      <c r="R233" s="17">
        <v>23.04</v>
      </c>
      <c r="S233" s="17">
        <v>1809</v>
      </c>
      <c r="T233" s="17">
        <v>26.72</v>
      </c>
      <c r="U233" s="17">
        <v>3.13</v>
      </c>
      <c r="V233" s="16" t="s">
        <v>1106</v>
      </c>
      <c r="W233" s="16" t="s">
        <v>98</v>
      </c>
      <c r="X233" s="16" t="s">
        <v>99</v>
      </c>
      <c r="Y233" s="16" t="s">
        <v>127</v>
      </c>
      <c r="Z233" s="17">
        <v>40</v>
      </c>
      <c r="AA233" s="17">
        <v>14594</v>
      </c>
      <c r="AB233" s="17">
        <v>11200</v>
      </c>
      <c r="AC233" s="17">
        <v>3394</v>
      </c>
      <c r="AD233" s="17">
        <v>180</v>
      </c>
      <c r="AE233" s="17">
        <v>216000</v>
      </c>
      <c r="AF233" s="17">
        <v>9</v>
      </c>
      <c r="AG233" s="16" t="s">
        <v>101</v>
      </c>
      <c r="AH233" s="17">
        <v>4816</v>
      </c>
      <c r="AI233" s="17">
        <v>1200</v>
      </c>
      <c r="AJ233" s="17">
        <v>19.29</v>
      </c>
      <c r="AK233" s="17">
        <v>1621.56</v>
      </c>
      <c r="AL233" s="17">
        <v>33</v>
      </c>
      <c r="AM233" s="17">
        <v>2.79</v>
      </c>
      <c r="AN233" s="16" t="s">
        <v>93</v>
      </c>
      <c r="AO233" s="16" t="s">
        <v>93</v>
      </c>
      <c r="AP233" s="16" t="s">
        <v>93</v>
      </c>
      <c r="AQ233" s="16" t="s">
        <v>93</v>
      </c>
      <c r="AR233" s="17">
        <v>0</v>
      </c>
      <c r="AS233" s="17">
        <v>0</v>
      </c>
      <c r="AT233" s="17">
        <v>0</v>
      </c>
      <c r="AU233" s="17">
        <v>0</v>
      </c>
      <c r="AV233" s="17">
        <v>0</v>
      </c>
      <c r="AW233" s="17">
        <v>0</v>
      </c>
      <c r="AX233" s="17">
        <v>0</v>
      </c>
      <c r="AY233" s="16" t="s">
        <v>93</v>
      </c>
      <c r="AZ233" s="17">
        <v>0</v>
      </c>
      <c r="BA233" s="17">
        <v>0</v>
      </c>
      <c r="BB233" s="17">
        <v>0</v>
      </c>
      <c r="BC233" s="17">
        <v>0</v>
      </c>
      <c r="BD233" s="17">
        <v>0</v>
      </c>
      <c r="BE233" s="17">
        <v>0</v>
      </c>
      <c r="BF233" s="16" t="s">
        <v>93</v>
      </c>
      <c r="BG233" s="16" t="s">
        <v>93</v>
      </c>
      <c r="BH233" s="16" t="s">
        <v>93</v>
      </c>
      <c r="BI233" s="16" t="s">
        <v>93</v>
      </c>
      <c r="BJ233" s="17">
        <v>0</v>
      </c>
      <c r="BK233" s="17">
        <v>0</v>
      </c>
      <c r="BL233" s="17">
        <v>0</v>
      </c>
      <c r="BM233" s="17">
        <v>0</v>
      </c>
      <c r="BN233" s="17">
        <v>0</v>
      </c>
      <c r="BO233" s="17">
        <v>0</v>
      </c>
      <c r="BP233" s="17">
        <v>0</v>
      </c>
      <c r="BQ233" s="16" t="s">
        <v>93</v>
      </c>
      <c r="BR233" s="17">
        <v>0</v>
      </c>
      <c r="BS233" s="17">
        <v>0</v>
      </c>
      <c r="BT233" s="17">
        <v>0</v>
      </c>
      <c r="BU233" s="17">
        <v>0</v>
      </c>
      <c r="BV233" s="17">
        <v>0</v>
      </c>
      <c r="BW233" s="17">
        <v>0</v>
      </c>
      <c r="BX233" s="16" t="s">
        <v>93</v>
      </c>
      <c r="BY233" s="16" t="s">
        <v>93</v>
      </c>
      <c r="BZ233" s="16" t="s">
        <v>93</v>
      </c>
      <c r="CA233" s="16" t="s">
        <v>93</v>
      </c>
      <c r="CB233" s="17">
        <v>0</v>
      </c>
      <c r="CC233" s="17">
        <v>0</v>
      </c>
      <c r="CD233" s="17">
        <v>0</v>
      </c>
      <c r="CE233" s="17">
        <v>0</v>
      </c>
      <c r="CF233" s="17">
        <v>0</v>
      </c>
      <c r="CG233" s="17">
        <v>0</v>
      </c>
      <c r="CH233" s="17">
        <v>0</v>
      </c>
      <c r="CI233" s="16" t="s">
        <v>93</v>
      </c>
      <c r="CJ233" s="17">
        <v>0</v>
      </c>
      <c r="CK233" s="17">
        <v>0</v>
      </c>
      <c r="CL233" s="17">
        <v>0</v>
      </c>
      <c r="CM233" s="17">
        <v>0</v>
      </c>
      <c r="CN233" s="17">
        <v>0</v>
      </c>
      <c r="CO233" s="17">
        <v>0</v>
      </c>
      <c r="CP233" s="16" t="s">
        <v>93</v>
      </c>
    </row>
    <row r="234" spans="1:94" x14ac:dyDescent="0.25">
      <c r="A234" s="15" t="s">
        <v>435</v>
      </c>
      <c r="B234" s="16" t="s">
        <v>1107</v>
      </c>
      <c r="C234" s="16" t="s">
        <v>1108</v>
      </c>
      <c r="D234" s="16" t="s">
        <v>1109</v>
      </c>
      <c r="E234" s="16" t="s">
        <v>115</v>
      </c>
      <c r="F234" s="16" t="s">
        <v>99</v>
      </c>
      <c r="G234" s="16" t="s">
        <v>113</v>
      </c>
      <c r="H234" s="17">
        <v>15.4</v>
      </c>
      <c r="I234" s="17">
        <v>3117</v>
      </c>
      <c r="J234" s="17">
        <v>2135</v>
      </c>
      <c r="K234" s="17">
        <v>982</v>
      </c>
      <c r="L234" s="17">
        <v>475</v>
      </c>
      <c r="M234" s="17">
        <v>28975</v>
      </c>
      <c r="N234" s="17">
        <v>32</v>
      </c>
      <c r="O234" s="16" t="s">
        <v>101</v>
      </c>
      <c r="P234" s="17">
        <v>1122</v>
      </c>
      <c r="Q234" s="17">
        <v>61</v>
      </c>
      <c r="R234" s="17">
        <v>13.57</v>
      </c>
      <c r="S234" s="17">
        <v>97.41</v>
      </c>
      <c r="T234" s="17">
        <v>36</v>
      </c>
      <c r="U234" s="17">
        <v>4.8499999999999996</v>
      </c>
      <c r="V234" s="16" t="s">
        <v>1110</v>
      </c>
      <c r="W234" s="16" t="s">
        <v>115</v>
      </c>
      <c r="X234" s="16" t="s">
        <v>99</v>
      </c>
      <c r="Y234" s="16" t="s">
        <v>113</v>
      </c>
      <c r="Z234" s="17">
        <v>15.4</v>
      </c>
      <c r="AA234" s="17">
        <v>2480</v>
      </c>
      <c r="AB234" s="17">
        <v>1682</v>
      </c>
      <c r="AC234" s="17">
        <v>798</v>
      </c>
      <c r="AD234" s="17">
        <v>382</v>
      </c>
      <c r="AE234" s="17">
        <v>22156</v>
      </c>
      <c r="AF234" s="17">
        <v>26</v>
      </c>
      <c r="AG234" s="16" t="s">
        <v>101</v>
      </c>
      <c r="AH234" s="17">
        <v>868</v>
      </c>
      <c r="AI234" s="17">
        <v>58</v>
      </c>
      <c r="AJ234" s="17">
        <v>13.17</v>
      </c>
      <c r="AK234" s="17">
        <v>95.38</v>
      </c>
      <c r="AL234" s="17">
        <v>35</v>
      </c>
      <c r="AM234" s="17">
        <v>4.91</v>
      </c>
      <c r="AN234" s="16" t="s">
        <v>93</v>
      </c>
      <c r="AO234" s="16" t="s">
        <v>93</v>
      </c>
      <c r="AP234" s="16" t="s">
        <v>93</v>
      </c>
      <c r="AQ234" s="16" t="s">
        <v>93</v>
      </c>
      <c r="AR234" s="17">
        <v>0</v>
      </c>
      <c r="AS234" s="17">
        <v>0</v>
      </c>
      <c r="AT234" s="17">
        <v>0</v>
      </c>
      <c r="AU234" s="17">
        <v>0</v>
      </c>
      <c r="AV234" s="17">
        <v>0</v>
      </c>
      <c r="AW234" s="17">
        <v>0</v>
      </c>
      <c r="AX234" s="17">
        <v>0</v>
      </c>
      <c r="AY234" s="16" t="s">
        <v>93</v>
      </c>
      <c r="AZ234" s="17">
        <v>0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6" t="s">
        <v>93</v>
      </c>
      <c r="BG234" s="16" t="s">
        <v>93</v>
      </c>
      <c r="BH234" s="16" t="s">
        <v>93</v>
      </c>
      <c r="BI234" s="16" t="s">
        <v>93</v>
      </c>
      <c r="BJ234" s="17">
        <v>0</v>
      </c>
      <c r="BK234" s="17">
        <v>0</v>
      </c>
      <c r="BL234" s="17">
        <v>0</v>
      </c>
      <c r="BM234" s="17">
        <v>0</v>
      </c>
      <c r="BN234" s="17">
        <v>0</v>
      </c>
      <c r="BO234" s="17">
        <v>0</v>
      </c>
      <c r="BP234" s="17">
        <v>0</v>
      </c>
      <c r="BQ234" s="16" t="s">
        <v>93</v>
      </c>
      <c r="BR234" s="17">
        <v>0</v>
      </c>
      <c r="BS234" s="17">
        <v>0</v>
      </c>
      <c r="BT234" s="17">
        <v>0</v>
      </c>
      <c r="BU234" s="17">
        <v>0</v>
      </c>
      <c r="BV234" s="17">
        <v>0</v>
      </c>
      <c r="BW234" s="17">
        <v>0</v>
      </c>
      <c r="BX234" s="16" t="s">
        <v>93</v>
      </c>
      <c r="BY234" s="16" t="s">
        <v>93</v>
      </c>
      <c r="BZ234" s="16" t="s">
        <v>93</v>
      </c>
      <c r="CA234" s="16" t="s">
        <v>93</v>
      </c>
      <c r="CB234" s="17">
        <v>0</v>
      </c>
      <c r="CC234" s="17">
        <v>0</v>
      </c>
      <c r="CD234" s="17">
        <v>0</v>
      </c>
      <c r="CE234" s="17">
        <v>0</v>
      </c>
      <c r="CF234" s="17">
        <v>0</v>
      </c>
      <c r="CG234" s="17">
        <v>0</v>
      </c>
      <c r="CH234" s="17">
        <v>0</v>
      </c>
      <c r="CI234" s="16" t="s">
        <v>93</v>
      </c>
      <c r="CJ234" s="17">
        <v>0</v>
      </c>
      <c r="CK234" s="17">
        <v>0</v>
      </c>
      <c r="CL234" s="17">
        <v>0</v>
      </c>
      <c r="CM234" s="17">
        <v>0</v>
      </c>
      <c r="CN234" s="17">
        <v>0</v>
      </c>
      <c r="CO234" s="17">
        <v>0</v>
      </c>
      <c r="CP234" s="16" t="s">
        <v>93</v>
      </c>
    </row>
    <row r="235" spans="1:94" x14ac:dyDescent="0.25">
      <c r="A235" s="15" t="s">
        <v>503</v>
      </c>
      <c r="B235" s="16" t="s">
        <v>1111</v>
      </c>
      <c r="C235" s="16" t="s">
        <v>1112</v>
      </c>
      <c r="D235" s="16" t="s">
        <v>1113</v>
      </c>
      <c r="E235" s="16" t="s">
        <v>98</v>
      </c>
      <c r="F235" s="16" t="s">
        <v>99</v>
      </c>
      <c r="G235" s="16" t="s">
        <v>113</v>
      </c>
      <c r="H235" s="17">
        <v>40</v>
      </c>
      <c r="I235" s="17">
        <v>8297</v>
      </c>
      <c r="J235" s="17">
        <v>7965</v>
      </c>
      <c r="K235" s="17">
        <v>332</v>
      </c>
      <c r="L235" s="17">
        <v>287</v>
      </c>
      <c r="M235" s="17">
        <v>254084</v>
      </c>
      <c r="N235" s="17">
        <v>9</v>
      </c>
      <c r="O235" s="16" t="s">
        <v>101</v>
      </c>
      <c r="P235" s="17">
        <v>2747</v>
      </c>
      <c r="Q235" s="17">
        <v>885.31</v>
      </c>
      <c r="R235" s="17">
        <v>31.9</v>
      </c>
      <c r="S235" s="17">
        <v>921.89</v>
      </c>
      <c r="T235" s="17">
        <v>33.11</v>
      </c>
      <c r="U235" s="17">
        <v>1.35</v>
      </c>
      <c r="V235" s="16" t="s">
        <v>1114</v>
      </c>
      <c r="W235" s="16" t="s">
        <v>98</v>
      </c>
      <c r="X235" s="16" t="s">
        <v>99</v>
      </c>
      <c r="Y235" s="16" t="s">
        <v>107</v>
      </c>
      <c r="Z235" s="17">
        <v>40</v>
      </c>
      <c r="AA235" s="17">
        <v>8209</v>
      </c>
      <c r="AB235" s="17">
        <v>7776</v>
      </c>
      <c r="AC235" s="17">
        <v>433</v>
      </c>
      <c r="AD235" s="17">
        <v>259</v>
      </c>
      <c r="AE235" s="17">
        <v>251942</v>
      </c>
      <c r="AF235" s="17">
        <v>8</v>
      </c>
      <c r="AG235" s="16" t="s">
        <v>101</v>
      </c>
      <c r="AH235" s="17">
        <v>2791</v>
      </c>
      <c r="AI235" s="17">
        <v>972.75</v>
      </c>
      <c r="AJ235" s="17">
        <v>32.4</v>
      </c>
      <c r="AK235" s="17">
        <v>1026.1300000000001</v>
      </c>
      <c r="AL235" s="17">
        <v>34</v>
      </c>
      <c r="AM235" s="17">
        <v>1.39</v>
      </c>
      <c r="AN235" s="16" t="s">
        <v>1115</v>
      </c>
      <c r="AO235" s="16" t="s">
        <v>98</v>
      </c>
      <c r="AP235" s="16" t="s">
        <v>99</v>
      </c>
      <c r="AQ235" s="16" t="s">
        <v>113</v>
      </c>
      <c r="AR235" s="17">
        <v>40</v>
      </c>
      <c r="AS235" s="17">
        <v>7831</v>
      </c>
      <c r="AT235" s="17">
        <v>7254</v>
      </c>
      <c r="AU235" s="17">
        <v>577</v>
      </c>
      <c r="AV235" s="17">
        <v>293</v>
      </c>
      <c r="AW235" s="17">
        <v>235755</v>
      </c>
      <c r="AX235" s="17">
        <v>9</v>
      </c>
      <c r="AY235" s="16" t="s">
        <v>101</v>
      </c>
      <c r="AZ235" s="17">
        <v>2473</v>
      </c>
      <c r="BA235" s="17">
        <v>804.62</v>
      </c>
      <c r="BB235" s="17">
        <v>32.5</v>
      </c>
      <c r="BC235" s="17">
        <v>870.11</v>
      </c>
      <c r="BD235" s="17">
        <v>31.58</v>
      </c>
      <c r="BE235" s="17">
        <v>1.31</v>
      </c>
      <c r="BF235" s="16" t="s">
        <v>93</v>
      </c>
      <c r="BG235" s="16" t="s">
        <v>93</v>
      </c>
      <c r="BH235" s="16" t="s">
        <v>93</v>
      </c>
      <c r="BI235" s="16" t="s">
        <v>93</v>
      </c>
      <c r="BJ235" s="17">
        <v>0</v>
      </c>
      <c r="BK235" s="17">
        <v>0</v>
      </c>
      <c r="BL235" s="17">
        <v>0</v>
      </c>
      <c r="BM235" s="17">
        <v>0</v>
      </c>
      <c r="BN235" s="17">
        <v>0</v>
      </c>
      <c r="BO235" s="17">
        <v>0</v>
      </c>
      <c r="BP235" s="17">
        <v>0</v>
      </c>
      <c r="BQ235" s="16" t="s">
        <v>93</v>
      </c>
      <c r="BR235" s="17">
        <v>0</v>
      </c>
      <c r="BS235" s="17">
        <v>0</v>
      </c>
      <c r="BT235" s="17">
        <v>0</v>
      </c>
      <c r="BU235" s="17">
        <v>0</v>
      </c>
      <c r="BV235" s="17">
        <v>0</v>
      </c>
      <c r="BW235" s="17">
        <v>0</v>
      </c>
      <c r="BX235" s="16" t="s">
        <v>93</v>
      </c>
      <c r="BY235" s="16" t="s">
        <v>93</v>
      </c>
      <c r="BZ235" s="16" t="s">
        <v>93</v>
      </c>
      <c r="CA235" s="16" t="s">
        <v>93</v>
      </c>
      <c r="CB235" s="17">
        <v>0</v>
      </c>
      <c r="CC235" s="17">
        <v>0</v>
      </c>
      <c r="CD235" s="17">
        <v>0</v>
      </c>
      <c r="CE235" s="17">
        <v>0</v>
      </c>
      <c r="CF235" s="17">
        <v>0</v>
      </c>
      <c r="CG235" s="17">
        <v>0</v>
      </c>
      <c r="CH235" s="17">
        <v>0</v>
      </c>
      <c r="CI235" s="16" t="s">
        <v>93</v>
      </c>
      <c r="CJ235" s="17">
        <v>0</v>
      </c>
      <c r="CK235" s="17">
        <v>0</v>
      </c>
      <c r="CL235" s="17">
        <v>0</v>
      </c>
      <c r="CM235" s="17">
        <v>0</v>
      </c>
      <c r="CN235" s="17">
        <v>0</v>
      </c>
      <c r="CO235" s="17">
        <v>0</v>
      </c>
      <c r="CP235" s="16" t="s">
        <v>93</v>
      </c>
    </row>
    <row r="236" spans="1:94" x14ac:dyDescent="0.25">
      <c r="A236" s="15" t="s">
        <v>435</v>
      </c>
      <c r="B236" s="16" t="s">
        <v>1116</v>
      </c>
      <c r="C236" s="16" t="s">
        <v>1117</v>
      </c>
      <c r="D236" s="16" t="s">
        <v>1118</v>
      </c>
      <c r="E236" s="16" t="s">
        <v>115</v>
      </c>
      <c r="F236" s="16" t="s">
        <v>99</v>
      </c>
      <c r="G236" s="16" t="s">
        <v>120</v>
      </c>
      <c r="H236" s="17">
        <v>12.5</v>
      </c>
      <c r="I236" s="17">
        <v>4028</v>
      </c>
      <c r="J236" s="17">
        <v>3078</v>
      </c>
      <c r="K236" s="17">
        <v>950</v>
      </c>
      <c r="L236" s="17">
        <v>624</v>
      </c>
      <c r="M236" s="17">
        <v>33696</v>
      </c>
      <c r="N236" s="17">
        <v>52</v>
      </c>
      <c r="O236" s="16" t="s">
        <v>101</v>
      </c>
      <c r="P236" s="17">
        <v>1450</v>
      </c>
      <c r="Q236" s="17">
        <v>54</v>
      </c>
      <c r="R236" s="17">
        <v>10.95</v>
      </c>
      <c r="S236" s="17">
        <v>77.459999999999994</v>
      </c>
      <c r="T236" s="17">
        <v>36</v>
      </c>
      <c r="U236" s="17">
        <v>5.39</v>
      </c>
      <c r="V236" s="16" t="s">
        <v>1119</v>
      </c>
      <c r="W236" s="16" t="s">
        <v>115</v>
      </c>
      <c r="X236" s="16" t="s">
        <v>99</v>
      </c>
      <c r="Y236" s="16" t="s">
        <v>120</v>
      </c>
      <c r="Z236" s="17">
        <v>12.4</v>
      </c>
      <c r="AA236" s="17">
        <v>5151</v>
      </c>
      <c r="AB236" s="17">
        <v>4026</v>
      </c>
      <c r="AC236" s="17">
        <v>1125</v>
      </c>
      <c r="AD236" s="17">
        <v>756</v>
      </c>
      <c r="AE236" s="17">
        <v>46116</v>
      </c>
      <c r="AF236" s="17">
        <v>63</v>
      </c>
      <c r="AG236" s="16" t="s">
        <v>101</v>
      </c>
      <c r="AH236" s="17">
        <v>1957</v>
      </c>
      <c r="AI236" s="17">
        <v>61</v>
      </c>
      <c r="AJ236" s="17">
        <v>11.45</v>
      </c>
      <c r="AK236" s="17">
        <v>81.760000000000005</v>
      </c>
      <c r="AL236" s="17">
        <v>37.99</v>
      </c>
      <c r="AM236" s="17">
        <v>5.32</v>
      </c>
      <c r="AN236" s="16" t="s">
        <v>93</v>
      </c>
      <c r="AO236" s="16" t="s">
        <v>93</v>
      </c>
      <c r="AP236" s="16" t="s">
        <v>93</v>
      </c>
      <c r="AQ236" s="16" t="s">
        <v>93</v>
      </c>
      <c r="AR236" s="17">
        <v>0</v>
      </c>
      <c r="AS236" s="17">
        <v>0</v>
      </c>
      <c r="AT236" s="17">
        <v>0</v>
      </c>
      <c r="AU236" s="17">
        <v>0</v>
      </c>
      <c r="AV236" s="17">
        <v>0</v>
      </c>
      <c r="AW236" s="17">
        <v>0</v>
      </c>
      <c r="AX236" s="17">
        <v>0</v>
      </c>
      <c r="AY236" s="16" t="s">
        <v>93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6" t="s">
        <v>93</v>
      </c>
      <c r="BG236" s="16" t="s">
        <v>93</v>
      </c>
      <c r="BH236" s="16" t="s">
        <v>93</v>
      </c>
      <c r="BI236" s="16" t="s">
        <v>93</v>
      </c>
      <c r="BJ236" s="17">
        <v>0</v>
      </c>
      <c r="BK236" s="17">
        <v>0</v>
      </c>
      <c r="BL236" s="17">
        <v>0</v>
      </c>
      <c r="BM236" s="17">
        <v>0</v>
      </c>
      <c r="BN236" s="17">
        <v>0</v>
      </c>
      <c r="BO236" s="17">
        <v>0</v>
      </c>
      <c r="BP236" s="17">
        <v>0</v>
      </c>
      <c r="BQ236" s="16" t="s">
        <v>93</v>
      </c>
      <c r="BR236" s="17">
        <v>0</v>
      </c>
      <c r="BS236" s="17">
        <v>0</v>
      </c>
      <c r="BT236" s="17">
        <v>0</v>
      </c>
      <c r="BU236" s="17">
        <v>0</v>
      </c>
      <c r="BV236" s="17">
        <v>0</v>
      </c>
      <c r="BW236" s="17">
        <v>0</v>
      </c>
      <c r="BX236" s="16" t="s">
        <v>93</v>
      </c>
      <c r="BY236" s="16" t="s">
        <v>93</v>
      </c>
      <c r="BZ236" s="16" t="s">
        <v>93</v>
      </c>
      <c r="CA236" s="16" t="s">
        <v>93</v>
      </c>
      <c r="CB236" s="17">
        <v>0</v>
      </c>
      <c r="CC236" s="17">
        <v>0</v>
      </c>
      <c r="CD236" s="17">
        <v>0</v>
      </c>
      <c r="CE236" s="17">
        <v>0</v>
      </c>
      <c r="CF236" s="17">
        <v>0</v>
      </c>
      <c r="CG236" s="17">
        <v>0</v>
      </c>
      <c r="CH236" s="17">
        <v>0</v>
      </c>
      <c r="CI236" s="16" t="s">
        <v>93</v>
      </c>
      <c r="CJ236" s="17">
        <v>0</v>
      </c>
      <c r="CK236" s="17">
        <v>0</v>
      </c>
      <c r="CL236" s="17">
        <v>0</v>
      </c>
      <c r="CM236" s="17">
        <v>0</v>
      </c>
      <c r="CN236" s="17">
        <v>0</v>
      </c>
      <c r="CO236" s="17">
        <v>0</v>
      </c>
      <c r="CP236" s="16" t="s">
        <v>93</v>
      </c>
    </row>
    <row r="237" spans="1:94" x14ac:dyDescent="0.25">
      <c r="A237" s="15" t="s">
        <v>227</v>
      </c>
      <c r="B237" s="16" t="s">
        <v>1120</v>
      </c>
      <c r="C237" s="16" t="s">
        <v>1121</v>
      </c>
      <c r="D237" s="16" t="s">
        <v>1122</v>
      </c>
      <c r="E237" s="16" t="s">
        <v>98</v>
      </c>
      <c r="F237" s="16" t="s">
        <v>99</v>
      </c>
      <c r="G237" s="16" t="s">
        <v>107</v>
      </c>
      <c r="H237" s="17">
        <v>35</v>
      </c>
      <c r="I237" s="17">
        <v>10673</v>
      </c>
      <c r="J237" s="17">
        <v>8569</v>
      </c>
      <c r="K237" s="17">
        <v>2104</v>
      </c>
      <c r="L237" s="17">
        <v>702</v>
      </c>
      <c r="M237" s="17">
        <v>231081</v>
      </c>
      <c r="N237" s="17">
        <v>26</v>
      </c>
      <c r="O237" s="16" t="s">
        <v>101</v>
      </c>
      <c r="P237" s="17">
        <v>3895</v>
      </c>
      <c r="Q237" s="17">
        <v>329.18</v>
      </c>
      <c r="R237" s="17">
        <v>26.97</v>
      </c>
      <c r="S237" s="17">
        <v>410.5</v>
      </c>
      <c r="T237" s="17">
        <v>36.49</v>
      </c>
      <c r="U237" s="17">
        <v>2.11</v>
      </c>
      <c r="V237" s="16" t="s">
        <v>1123</v>
      </c>
      <c r="W237" s="16" t="s">
        <v>98</v>
      </c>
      <c r="X237" s="16" t="s">
        <v>126</v>
      </c>
      <c r="Y237" s="16" t="s">
        <v>217</v>
      </c>
      <c r="Z237" s="17">
        <v>40</v>
      </c>
      <c r="AA237" s="17">
        <v>485</v>
      </c>
      <c r="AB237" s="17">
        <v>388</v>
      </c>
      <c r="AC237" s="17">
        <v>97</v>
      </c>
      <c r="AD237" s="17">
        <v>98</v>
      </c>
      <c r="AE237" s="17">
        <v>6586</v>
      </c>
      <c r="AF237" s="17">
        <v>6</v>
      </c>
      <c r="AG237" s="16" t="s">
        <v>164</v>
      </c>
      <c r="AH237" s="17">
        <v>630</v>
      </c>
      <c r="AI237" s="17">
        <v>67.2</v>
      </c>
      <c r="AJ237" s="17">
        <v>16.97</v>
      </c>
      <c r="AK237" s="17">
        <v>80.83</v>
      </c>
      <c r="AL237" s="17">
        <v>129.9</v>
      </c>
      <c r="AM237" s="17">
        <v>1.18</v>
      </c>
      <c r="AN237" s="16" t="s">
        <v>93</v>
      </c>
      <c r="AO237" s="16" t="s">
        <v>93</v>
      </c>
      <c r="AP237" s="16" t="s">
        <v>93</v>
      </c>
      <c r="AQ237" s="16" t="s">
        <v>93</v>
      </c>
      <c r="AR237" s="17">
        <v>0</v>
      </c>
      <c r="AS237" s="17">
        <v>0</v>
      </c>
      <c r="AT237" s="17">
        <v>0</v>
      </c>
      <c r="AU237" s="17">
        <v>0</v>
      </c>
      <c r="AV237" s="17">
        <v>0</v>
      </c>
      <c r="AW237" s="17">
        <v>0</v>
      </c>
      <c r="AX237" s="17">
        <v>0</v>
      </c>
      <c r="AY237" s="16" t="s">
        <v>93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6" t="s">
        <v>93</v>
      </c>
      <c r="BG237" s="16" t="s">
        <v>93</v>
      </c>
      <c r="BH237" s="16" t="s">
        <v>93</v>
      </c>
      <c r="BI237" s="16" t="s">
        <v>93</v>
      </c>
      <c r="BJ237" s="17">
        <v>0</v>
      </c>
      <c r="BK237" s="17">
        <v>0</v>
      </c>
      <c r="BL237" s="17">
        <v>0</v>
      </c>
      <c r="BM237" s="17">
        <v>0</v>
      </c>
      <c r="BN237" s="17">
        <v>0</v>
      </c>
      <c r="BO237" s="17">
        <v>0</v>
      </c>
      <c r="BP237" s="17">
        <v>0</v>
      </c>
      <c r="BQ237" s="16" t="s">
        <v>93</v>
      </c>
      <c r="BR237" s="17">
        <v>0</v>
      </c>
      <c r="BS237" s="17">
        <v>0</v>
      </c>
      <c r="BT237" s="17">
        <v>0</v>
      </c>
      <c r="BU237" s="17">
        <v>0</v>
      </c>
      <c r="BV237" s="17">
        <v>0</v>
      </c>
      <c r="BW237" s="17">
        <v>0</v>
      </c>
      <c r="BX237" s="16" t="s">
        <v>93</v>
      </c>
      <c r="BY237" s="16" t="s">
        <v>93</v>
      </c>
      <c r="BZ237" s="16" t="s">
        <v>93</v>
      </c>
      <c r="CA237" s="16" t="s">
        <v>93</v>
      </c>
      <c r="CB237" s="17">
        <v>0</v>
      </c>
      <c r="CC237" s="17">
        <v>0</v>
      </c>
      <c r="CD237" s="17">
        <v>0</v>
      </c>
      <c r="CE237" s="17">
        <v>0</v>
      </c>
      <c r="CF237" s="17">
        <v>0</v>
      </c>
      <c r="CG237" s="17">
        <v>0</v>
      </c>
      <c r="CH237" s="17">
        <v>0</v>
      </c>
      <c r="CI237" s="16" t="s">
        <v>93</v>
      </c>
      <c r="CJ237" s="17">
        <v>0</v>
      </c>
      <c r="CK237" s="17">
        <v>0</v>
      </c>
      <c r="CL237" s="17">
        <v>0</v>
      </c>
      <c r="CM237" s="17">
        <v>0</v>
      </c>
      <c r="CN237" s="17">
        <v>0</v>
      </c>
      <c r="CO237" s="17">
        <v>0</v>
      </c>
      <c r="CP237" s="16" t="s">
        <v>93</v>
      </c>
    </row>
    <row r="238" spans="1:94" x14ac:dyDescent="0.25">
      <c r="A238" s="15" t="s">
        <v>462</v>
      </c>
      <c r="B238" s="16" t="s">
        <v>1124</v>
      </c>
      <c r="C238" s="16" t="s">
        <v>1125</v>
      </c>
      <c r="D238" s="16" t="s">
        <v>1126</v>
      </c>
      <c r="E238" s="16" t="s">
        <v>98</v>
      </c>
      <c r="F238" s="16" t="s">
        <v>99</v>
      </c>
      <c r="G238" s="16" t="s">
        <v>127</v>
      </c>
      <c r="H238" s="17">
        <v>35</v>
      </c>
      <c r="I238" s="17">
        <v>13446</v>
      </c>
      <c r="J238" s="17">
        <v>11592</v>
      </c>
      <c r="K238" s="17">
        <v>1854</v>
      </c>
      <c r="L238" s="17">
        <v>627</v>
      </c>
      <c r="M238" s="17">
        <v>403293</v>
      </c>
      <c r="N238" s="17">
        <v>18</v>
      </c>
      <c r="O238" s="16" t="s">
        <v>101</v>
      </c>
      <c r="P238" s="17">
        <v>4145</v>
      </c>
      <c r="Q238" s="17">
        <v>643.21</v>
      </c>
      <c r="R238" s="17">
        <v>34.79</v>
      </c>
      <c r="S238" s="17">
        <v>747</v>
      </c>
      <c r="T238" s="17">
        <v>30.83</v>
      </c>
      <c r="U238" s="17">
        <v>1.29</v>
      </c>
      <c r="V238" s="16" t="s">
        <v>1127</v>
      </c>
      <c r="W238" s="16" t="s">
        <v>122</v>
      </c>
      <c r="X238" s="16" t="s">
        <v>99</v>
      </c>
      <c r="Y238" s="16" t="s">
        <v>163</v>
      </c>
      <c r="Z238" s="17">
        <v>9</v>
      </c>
      <c r="AA238" s="17">
        <v>13219</v>
      </c>
      <c r="AB238" s="17">
        <v>11457</v>
      </c>
      <c r="AC238" s="17">
        <v>1762</v>
      </c>
      <c r="AD238" s="17">
        <v>170</v>
      </c>
      <c r="AE238" s="17">
        <v>102113</v>
      </c>
      <c r="AF238" s="17">
        <v>19</v>
      </c>
      <c r="AG238" s="16" t="s">
        <v>101</v>
      </c>
      <c r="AH238" s="17">
        <v>3140</v>
      </c>
      <c r="AI238" s="17">
        <v>600.66</v>
      </c>
      <c r="AJ238" s="17">
        <v>8.91</v>
      </c>
      <c r="AK238" s="17">
        <v>695.74</v>
      </c>
      <c r="AL238" s="17">
        <v>23.75</v>
      </c>
      <c r="AM238" s="17">
        <v>3.85</v>
      </c>
      <c r="AN238" s="16" t="s">
        <v>93</v>
      </c>
      <c r="AO238" s="16" t="s">
        <v>93</v>
      </c>
      <c r="AP238" s="16" t="s">
        <v>93</v>
      </c>
      <c r="AQ238" s="16" t="s">
        <v>93</v>
      </c>
      <c r="AR238" s="17">
        <v>0</v>
      </c>
      <c r="AS238" s="17">
        <v>0</v>
      </c>
      <c r="AT238" s="17">
        <v>0</v>
      </c>
      <c r="AU238" s="17">
        <v>0</v>
      </c>
      <c r="AV238" s="17">
        <v>0</v>
      </c>
      <c r="AW238" s="17">
        <v>0</v>
      </c>
      <c r="AX238" s="17">
        <v>0</v>
      </c>
      <c r="AY238" s="16" t="s">
        <v>93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6" t="s">
        <v>93</v>
      </c>
      <c r="BG238" s="16" t="s">
        <v>93</v>
      </c>
      <c r="BH238" s="16" t="s">
        <v>93</v>
      </c>
      <c r="BI238" s="16" t="s">
        <v>93</v>
      </c>
      <c r="BJ238" s="17">
        <v>0</v>
      </c>
      <c r="BK238" s="17">
        <v>0</v>
      </c>
      <c r="BL238" s="17">
        <v>0</v>
      </c>
      <c r="BM238" s="17">
        <v>0</v>
      </c>
      <c r="BN238" s="17">
        <v>0</v>
      </c>
      <c r="BO238" s="17">
        <v>0</v>
      </c>
      <c r="BP238" s="17">
        <v>0</v>
      </c>
      <c r="BQ238" s="16" t="s">
        <v>93</v>
      </c>
      <c r="BR238" s="17">
        <v>0</v>
      </c>
      <c r="BS238" s="17">
        <v>0</v>
      </c>
      <c r="BT238" s="17">
        <v>0</v>
      </c>
      <c r="BU238" s="17">
        <v>0</v>
      </c>
      <c r="BV238" s="17">
        <v>0</v>
      </c>
      <c r="BW238" s="17">
        <v>0</v>
      </c>
      <c r="BX238" s="16" t="s">
        <v>93</v>
      </c>
      <c r="BY238" s="16" t="s">
        <v>93</v>
      </c>
      <c r="BZ238" s="16" t="s">
        <v>93</v>
      </c>
      <c r="CA238" s="16" t="s">
        <v>93</v>
      </c>
      <c r="CB238" s="17">
        <v>0</v>
      </c>
      <c r="CC238" s="17">
        <v>0</v>
      </c>
      <c r="CD238" s="17">
        <v>0</v>
      </c>
      <c r="CE238" s="17">
        <v>0</v>
      </c>
      <c r="CF238" s="17">
        <v>0</v>
      </c>
      <c r="CG238" s="17">
        <v>0</v>
      </c>
      <c r="CH238" s="17">
        <v>0</v>
      </c>
      <c r="CI238" s="16" t="s">
        <v>93</v>
      </c>
      <c r="CJ238" s="17">
        <v>0</v>
      </c>
      <c r="CK238" s="17">
        <v>0</v>
      </c>
      <c r="CL238" s="17">
        <v>0</v>
      </c>
      <c r="CM238" s="17">
        <v>0</v>
      </c>
      <c r="CN238" s="17">
        <v>0</v>
      </c>
      <c r="CO238" s="17">
        <v>0</v>
      </c>
      <c r="CP238" s="16" t="s">
        <v>93</v>
      </c>
    </row>
    <row r="239" spans="1:94" x14ac:dyDescent="0.25">
      <c r="A239" s="15" t="s">
        <v>462</v>
      </c>
      <c r="B239" s="16" t="s">
        <v>1128</v>
      </c>
      <c r="C239" s="16" t="s">
        <v>1129</v>
      </c>
      <c r="D239" s="16" t="s">
        <v>1130</v>
      </c>
      <c r="E239" s="16" t="s">
        <v>98</v>
      </c>
      <c r="F239" s="16" t="s">
        <v>99</v>
      </c>
      <c r="G239" s="16" t="s">
        <v>120</v>
      </c>
      <c r="H239" s="17">
        <v>40</v>
      </c>
      <c r="I239" s="17">
        <v>8676</v>
      </c>
      <c r="J239" s="17">
        <v>7143</v>
      </c>
      <c r="K239" s="17">
        <v>1533</v>
      </c>
      <c r="L239" s="17">
        <v>765</v>
      </c>
      <c r="M239" s="17">
        <v>268283</v>
      </c>
      <c r="N239" s="17">
        <v>20</v>
      </c>
      <c r="O239" s="16" t="s">
        <v>101</v>
      </c>
      <c r="P239" s="17">
        <v>3192</v>
      </c>
      <c r="Q239" s="17">
        <v>350.7</v>
      </c>
      <c r="R239" s="17">
        <v>37.56</v>
      </c>
      <c r="S239" s="17">
        <v>433.8</v>
      </c>
      <c r="T239" s="17">
        <v>36.79</v>
      </c>
      <c r="U239" s="17">
        <v>1.49</v>
      </c>
      <c r="V239" s="16" t="s">
        <v>1131</v>
      </c>
      <c r="W239" s="16" t="s">
        <v>98</v>
      </c>
      <c r="X239" s="16" t="s">
        <v>99</v>
      </c>
      <c r="Y239" s="16" t="s">
        <v>127</v>
      </c>
      <c r="Z239" s="17">
        <v>40</v>
      </c>
      <c r="AA239" s="17">
        <v>8013</v>
      </c>
      <c r="AB239" s="17">
        <v>6593</v>
      </c>
      <c r="AC239" s="17">
        <v>1420</v>
      </c>
      <c r="AD239" s="17">
        <v>741</v>
      </c>
      <c r="AE239" s="17">
        <v>257497</v>
      </c>
      <c r="AF239" s="17">
        <v>19</v>
      </c>
      <c r="AG239" s="16" t="s">
        <v>101</v>
      </c>
      <c r="AH239" s="17">
        <v>2827</v>
      </c>
      <c r="AI239" s="17">
        <v>347.5</v>
      </c>
      <c r="AJ239" s="17">
        <v>39.06</v>
      </c>
      <c r="AK239" s="17">
        <v>421.74</v>
      </c>
      <c r="AL239" s="17">
        <v>35.28</v>
      </c>
      <c r="AM239" s="17">
        <v>1.38</v>
      </c>
      <c r="AN239" s="16" t="s">
        <v>93</v>
      </c>
      <c r="AO239" s="16" t="s">
        <v>93</v>
      </c>
      <c r="AP239" s="16" t="s">
        <v>93</v>
      </c>
      <c r="AQ239" s="16" t="s">
        <v>93</v>
      </c>
      <c r="AR239" s="17">
        <v>0</v>
      </c>
      <c r="AS239" s="17">
        <v>0</v>
      </c>
      <c r="AT239" s="17">
        <v>0</v>
      </c>
      <c r="AU239" s="17">
        <v>0</v>
      </c>
      <c r="AV239" s="17">
        <v>0</v>
      </c>
      <c r="AW239" s="17">
        <v>0</v>
      </c>
      <c r="AX239" s="17">
        <v>0</v>
      </c>
      <c r="AY239" s="16" t="s">
        <v>93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6" t="s">
        <v>93</v>
      </c>
      <c r="BG239" s="16" t="s">
        <v>93</v>
      </c>
      <c r="BH239" s="16" t="s">
        <v>93</v>
      </c>
      <c r="BI239" s="16" t="s">
        <v>93</v>
      </c>
      <c r="BJ239" s="17">
        <v>0</v>
      </c>
      <c r="BK239" s="17">
        <v>0</v>
      </c>
      <c r="BL239" s="17">
        <v>0</v>
      </c>
      <c r="BM239" s="17">
        <v>0</v>
      </c>
      <c r="BN239" s="17">
        <v>0</v>
      </c>
      <c r="BO239" s="17">
        <v>0</v>
      </c>
      <c r="BP239" s="17">
        <v>0</v>
      </c>
      <c r="BQ239" s="16" t="s">
        <v>93</v>
      </c>
      <c r="BR239" s="17">
        <v>0</v>
      </c>
      <c r="BS239" s="17">
        <v>0</v>
      </c>
      <c r="BT239" s="17">
        <v>0</v>
      </c>
      <c r="BU239" s="17">
        <v>0</v>
      </c>
      <c r="BV239" s="17">
        <v>0</v>
      </c>
      <c r="BW239" s="17">
        <v>0</v>
      </c>
      <c r="BX239" s="16" t="s">
        <v>93</v>
      </c>
      <c r="BY239" s="16" t="s">
        <v>93</v>
      </c>
      <c r="BZ239" s="16" t="s">
        <v>93</v>
      </c>
      <c r="CA239" s="16" t="s">
        <v>93</v>
      </c>
      <c r="CB239" s="17">
        <v>0</v>
      </c>
      <c r="CC239" s="17">
        <v>0</v>
      </c>
      <c r="CD239" s="17">
        <v>0</v>
      </c>
      <c r="CE239" s="17">
        <v>0</v>
      </c>
      <c r="CF239" s="17">
        <v>0</v>
      </c>
      <c r="CG239" s="17">
        <v>0</v>
      </c>
      <c r="CH239" s="17">
        <v>0</v>
      </c>
      <c r="CI239" s="16" t="s">
        <v>93</v>
      </c>
      <c r="CJ239" s="17">
        <v>0</v>
      </c>
      <c r="CK239" s="17">
        <v>0</v>
      </c>
      <c r="CL239" s="17">
        <v>0</v>
      </c>
      <c r="CM239" s="17">
        <v>0</v>
      </c>
      <c r="CN239" s="17">
        <v>0</v>
      </c>
      <c r="CO239" s="17">
        <v>0</v>
      </c>
      <c r="CP239" s="16" t="s">
        <v>93</v>
      </c>
    </row>
    <row r="240" spans="1:94" x14ac:dyDescent="0.25">
      <c r="A240" s="15" t="s">
        <v>1132</v>
      </c>
      <c r="B240" s="16" t="s">
        <v>1133</v>
      </c>
      <c r="C240" s="16" t="s">
        <v>1134</v>
      </c>
      <c r="D240" s="16" t="s">
        <v>1135</v>
      </c>
      <c r="E240" s="16" t="s">
        <v>122</v>
      </c>
      <c r="F240" s="16" t="s">
        <v>99</v>
      </c>
      <c r="G240" s="16" t="s">
        <v>113</v>
      </c>
      <c r="H240" s="17">
        <v>10</v>
      </c>
      <c r="I240" s="17">
        <v>1486</v>
      </c>
      <c r="J240" s="17">
        <v>850</v>
      </c>
      <c r="K240" s="17">
        <v>636</v>
      </c>
      <c r="L240" s="17">
        <v>167</v>
      </c>
      <c r="M240" s="17">
        <v>13950</v>
      </c>
      <c r="N240" s="17">
        <v>10</v>
      </c>
      <c r="O240" s="16" t="s">
        <v>101</v>
      </c>
      <c r="P240" s="17">
        <v>426</v>
      </c>
      <c r="Q240" s="17">
        <v>83.53</v>
      </c>
      <c r="R240" s="17">
        <v>16.41</v>
      </c>
      <c r="S240" s="17">
        <v>148.6</v>
      </c>
      <c r="T240" s="17">
        <v>28.67</v>
      </c>
      <c r="U240" s="17">
        <v>3.83</v>
      </c>
      <c r="V240" s="16" t="s">
        <v>1136</v>
      </c>
      <c r="W240" s="16" t="s">
        <v>122</v>
      </c>
      <c r="X240" s="16" t="s">
        <v>99</v>
      </c>
      <c r="Y240" s="16" t="s">
        <v>120</v>
      </c>
      <c r="Z240" s="17">
        <v>14</v>
      </c>
      <c r="AA240" s="17">
        <v>1149</v>
      </c>
      <c r="AB240" s="17">
        <v>648</v>
      </c>
      <c r="AC240" s="17">
        <v>501</v>
      </c>
      <c r="AD240" s="17">
        <v>140</v>
      </c>
      <c r="AE240" s="17">
        <v>8966</v>
      </c>
      <c r="AF240" s="17">
        <v>10</v>
      </c>
      <c r="AG240" s="16" t="s">
        <v>101</v>
      </c>
      <c r="AH240" s="17">
        <v>350</v>
      </c>
      <c r="AI240" s="17">
        <v>64.040000000000006</v>
      </c>
      <c r="AJ240" s="17">
        <v>13.84</v>
      </c>
      <c r="AK240" s="17">
        <v>114.9</v>
      </c>
      <c r="AL240" s="17">
        <v>30.46</v>
      </c>
      <c r="AM240" s="17">
        <v>4.8899999999999997</v>
      </c>
      <c r="AN240" s="16" t="s">
        <v>93</v>
      </c>
      <c r="AO240" s="16" t="s">
        <v>93</v>
      </c>
      <c r="AP240" s="16" t="s">
        <v>93</v>
      </c>
      <c r="AQ240" s="16" t="s">
        <v>93</v>
      </c>
      <c r="AR240" s="17">
        <v>0</v>
      </c>
      <c r="AS240" s="17">
        <v>0</v>
      </c>
      <c r="AT240" s="17">
        <v>0</v>
      </c>
      <c r="AU240" s="17">
        <v>0</v>
      </c>
      <c r="AV240" s="17">
        <v>0</v>
      </c>
      <c r="AW240" s="17">
        <v>0</v>
      </c>
      <c r="AX240" s="17">
        <v>0</v>
      </c>
      <c r="AY240" s="16" t="s">
        <v>93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6" t="s">
        <v>93</v>
      </c>
      <c r="BG240" s="16" t="s">
        <v>93</v>
      </c>
      <c r="BH240" s="16" t="s">
        <v>93</v>
      </c>
      <c r="BI240" s="16" t="s">
        <v>93</v>
      </c>
      <c r="BJ240" s="17">
        <v>0</v>
      </c>
      <c r="BK240" s="17">
        <v>0</v>
      </c>
      <c r="BL240" s="17">
        <v>0</v>
      </c>
      <c r="BM240" s="17">
        <v>0</v>
      </c>
      <c r="BN240" s="17">
        <v>0</v>
      </c>
      <c r="BO240" s="17">
        <v>0</v>
      </c>
      <c r="BP240" s="17">
        <v>0</v>
      </c>
      <c r="BQ240" s="16" t="s">
        <v>93</v>
      </c>
      <c r="BR240" s="17">
        <v>0</v>
      </c>
      <c r="BS240" s="17">
        <v>0</v>
      </c>
      <c r="BT240" s="17">
        <v>0</v>
      </c>
      <c r="BU240" s="17">
        <v>0</v>
      </c>
      <c r="BV240" s="17">
        <v>0</v>
      </c>
      <c r="BW240" s="17">
        <v>0</v>
      </c>
      <c r="BX240" s="16" t="s">
        <v>93</v>
      </c>
      <c r="BY240" s="16" t="s">
        <v>93</v>
      </c>
      <c r="BZ240" s="16" t="s">
        <v>93</v>
      </c>
      <c r="CA240" s="16" t="s">
        <v>93</v>
      </c>
      <c r="CB240" s="17">
        <v>0</v>
      </c>
      <c r="CC240" s="17">
        <v>0</v>
      </c>
      <c r="CD240" s="17">
        <v>0</v>
      </c>
      <c r="CE240" s="17">
        <v>0</v>
      </c>
      <c r="CF240" s="17">
        <v>0</v>
      </c>
      <c r="CG240" s="17">
        <v>0</v>
      </c>
      <c r="CH240" s="17">
        <v>0</v>
      </c>
      <c r="CI240" s="16" t="s">
        <v>93</v>
      </c>
      <c r="CJ240" s="17">
        <v>0</v>
      </c>
      <c r="CK240" s="17">
        <v>0</v>
      </c>
      <c r="CL240" s="17">
        <v>0</v>
      </c>
      <c r="CM240" s="17">
        <v>0</v>
      </c>
      <c r="CN240" s="17">
        <v>0</v>
      </c>
      <c r="CO240" s="17">
        <v>0</v>
      </c>
      <c r="CP240" s="16" t="s">
        <v>93</v>
      </c>
    </row>
    <row r="241" spans="1:94" x14ac:dyDescent="0.25">
      <c r="A241" s="15" t="s">
        <v>435</v>
      </c>
      <c r="B241" s="16" t="s">
        <v>1137</v>
      </c>
      <c r="C241" s="16" t="s">
        <v>1138</v>
      </c>
      <c r="D241" s="16" t="s">
        <v>1139</v>
      </c>
      <c r="E241" s="16" t="s">
        <v>98</v>
      </c>
      <c r="F241" s="16" t="s">
        <v>99</v>
      </c>
      <c r="G241" s="16" t="s">
        <v>127</v>
      </c>
      <c r="H241" s="17">
        <v>40</v>
      </c>
      <c r="I241" s="17">
        <v>5814</v>
      </c>
      <c r="J241" s="17">
        <v>4856</v>
      </c>
      <c r="K241" s="17">
        <v>958</v>
      </c>
      <c r="L241" s="17">
        <v>827</v>
      </c>
      <c r="M241" s="17">
        <v>186240</v>
      </c>
      <c r="N241" s="17">
        <v>21</v>
      </c>
      <c r="O241" s="16" t="s">
        <v>101</v>
      </c>
      <c r="P241" s="17">
        <v>2247</v>
      </c>
      <c r="Q241" s="17">
        <v>225.2</v>
      </c>
      <c r="R241" s="17">
        <v>38.35</v>
      </c>
      <c r="S241" s="17">
        <v>276.86</v>
      </c>
      <c r="T241" s="17">
        <v>38.65</v>
      </c>
      <c r="U241" s="17">
        <v>1.51</v>
      </c>
      <c r="V241" s="16" t="s">
        <v>1140</v>
      </c>
      <c r="W241" s="16" t="s">
        <v>98</v>
      </c>
      <c r="X241" s="16" t="s">
        <v>99</v>
      </c>
      <c r="Y241" s="16" t="s">
        <v>120</v>
      </c>
      <c r="Z241" s="17">
        <v>40</v>
      </c>
      <c r="AA241" s="17">
        <v>6087</v>
      </c>
      <c r="AB241" s="17">
        <v>5575</v>
      </c>
      <c r="AC241" s="17">
        <v>512</v>
      </c>
      <c r="AD241" s="17">
        <v>932</v>
      </c>
      <c r="AE241" s="17">
        <v>201836</v>
      </c>
      <c r="AF241" s="17">
        <v>25</v>
      </c>
      <c r="AG241" s="16" t="s">
        <v>101</v>
      </c>
      <c r="AH241" s="17">
        <v>2355</v>
      </c>
      <c r="AI241" s="17">
        <v>216.56</v>
      </c>
      <c r="AJ241" s="17">
        <v>36.200000000000003</v>
      </c>
      <c r="AK241" s="17">
        <v>243.48</v>
      </c>
      <c r="AL241" s="17">
        <v>38.69</v>
      </c>
      <c r="AM241" s="17">
        <v>1.46</v>
      </c>
      <c r="AN241" s="16" t="s">
        <v>93</v>
      </c>
      <c r="AO241" s="16" t="s">
        <v>93</v>
      </c>
      <c r="AP241" s="16" t="s">
        <v>93</v>
      </c>
      <c r="AQ241" s="16" t="s">
        <v>93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6" t="s">
        <v>93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6" t="s">
        <v>93</v>
      </c>
      <c r="BG241" s="16" t="s">
        <v>93</v>
      </c>
      <c r="BH241" s="16" t="s">
        <v>93</v>
      </c>
      <c r="BI241" s="16" t="s">
        <v>93</v>
      </c>
      <c r="BJ241" s="17">
        <v>0</v>
      </c>
      <c r="BK241" s="17">
        <v>0</v>
      </c>
      <c r="BL241" s="17">
        <v>0</v>
      </c>
      <c r="BM241" s="17">
        <v>0</v>
      </c>
      <c r="BN241" s="17">
        <v>0</v>
      </c>
      <c r="BO241" s="17">
        <v>0</v>
      </c>
      <c r="BP241" s="17">
        <v>0</v>
      </c>
      <c r="BQ241" s="16" t="s">
        <v>93</v>
      </c>
      <c r="BR241" s="17">
        <v>0</v>
      </c>
      <c r="BS241" s="17">
        <v>0</v>
      </c>
      <c r="BT241" s="17">
        <v>0</v>
      </c>
      <c r="BU241" s="17">
        <v>0</v>
      </c>
      <c r="BV241" s="17">
        <v>0</v>
      </c>
      <c r="BW241" s="17">
        <v>0</v>
      </c>
      <c r="BX241" s="16" t="s">
        <v>93</v>
      </c>
      <c r="BY241" s="16" t="s">
        <v>93</v>
      </c>
      <c r="BZ241" s="16" t="s">
        <v>93</v>
      </c>
      <c r="CA241" s="16" t="s">
        <v>93</v>
      </c>
      <c r="CB241" s="17">
        <v>0</v>
      </c>
      <c r="CC241" s="17">
        <v>0</v>
      </c>
      <c r="CD241" s="17">
        <v>0</v>
      </c>
      <c r="CE241" s="17">
        <v>0</v>
      </c>
      <c r="CF241" s="17">
        <v>0</v>
      </c>
      <c r="CG241" s="17">
        <v>0</v>
      </c>
      <c r="CH241" s="17">
        <v>0</v>
      </c>
      <c r="CI241" s="16" t="s">
        <v>93</v>
      </c>
      <c r="CJ241" s="17">
        <v>0</v>
      </c>
      <c r="CK241" s="17">
        <v>0</v>
      </c>
      <c r="CL241" s="17">
        <v>0</v>
      </c>
      <c r="CM241" s="17">
        <v>0</v>
      </c>
      <c r="CN241" s="17">
        <v>0</v>
      </c>
      <c r="CO241" s="17">
        <v>0</v>
      </c>
      <c r="CP241" s="16" t="s">
        <v>93</v>
      </c>
    </row>
    <row r="242" spans="1:94" x14ac:dyDescent="0.25">
      <c r="A242" s="15" t="s">
        <v>435</v>
      </c>
      <c r="B242" s="16" t="s">
        <v>1141</v>
      </c>
      <c r="C242" s="16" t="s">
        <v>1142</v>
      </c>
      <c r="D242" s="16" t="s">
        <v>1143</v>
      </c>
      <c r="E242" s="16" t="s">
        <v>115</v>
      </c>
      <c r="F242" s="16" t="s">
        <v>99</v>
      </c>
      <c r="G242" s="16" t="s">
        <v>120</v>
      </c>
      <c r="H242" s="17">
        <v>15.5</v>
      </c>
      <c r="I242" s="17">
        <v>7870</v>
      </c>
      <c r="J242" s="17">
        <v>5328</v>
      </c>
      <c r="K242" s="17">
        <v>2542</v>
      </c>
      <c r="L242" s="17">
        <v>778</v>
      </c>
      <c r="M242" s="17">
        <v>79825</v>
      </c>
      <c r="N242" s="17">
        <v>52</v>
      </c>
      <c r="O242" s="16" t="s">
        <v>101</v>
      </c>
      <c r="P242" s="17">
        <v>2083</v>
      </c>
      <c r="Q242" s="17">
        <v>102.6</v>
      </c>
      <c r="R242" s="17">
        <v>14.98</v>
      </c>
      <c r="S242" s="17">
        <v>151.35</v>
      </c>
      <c r="T242" s="17">
        <v>26.47</v>
      </c>
      <c r="U242" s="17">
        <v>3.27</v>
      </c>
      <c r="V242" s="16" t="s">
        <v>1144</v>
      </c>
      <c r="W242" s="16" t="s">
        <v>98</v>
      </c>
      <c r="X242" s="16" t="s">
        <v>99</v>
      </c>
      <c r="Y242" s="16" t="s">
        <v>127</v>
      </c>
      <c r="Z242" s="17">
        <v>40</v>
      </c>
      <c r="AA242" s="17">
        <v>7531</v>
      </c>
      <c r="AB242" s="17">
        <v>6748</v>
      </c>
      <c r="AC242" s="17">
        <v>783</v>
      </c>
      <c r="AD242" s="17">
        <v>1064</v>
      </c>
      <c r="AE242" s="17">
        <v>256424</v>
      </c>
      <c r="AF242" s="17">
        <v>28</v>
      </c>
      <c r="AG242" s="16" t="s">
        <v>101</v>
      </c>
      <c r="AH242" s="17">
        <v>2861</v>
      </c>
      <c r="AI242" s="17">
        <v>241</v>
      </c>
      <c r="AJ242" s="17">
        <v>38</v>
      </c>
      <c r="AK242" s="17">
        <v>268.95999999999998</v>
      </c>
      <c r="AL242" s="17">
        <v>37.99</v>
      </c>
      <c r="AM242" s="17">
        <v>1.4</v>
      </c>
      <c r="AN242" s="16" t="s">
        <v>93</v>
      </c>
      <c r="AO242" s="16" t="s">
        <v>93</v>
      </c>
      <c r="AP242" s="16" t="s">
        <v>93</v>
      </c>
      <c r="AQ242" s="16" t="s">
        <v>93</v>
      </c>
      <c r="AR242" s="17">
        <v>0</v>
      </c>
      <c r="AS242" s="17">
        <v>0</v>
      </c>
      <c r="AT242" s="17">
        <v>0</v>
      </c>
      <c r="AU242" s="17">
        <v>0</v>
      </c>
      <c r="AV242" s="17">
        <v>0</v>
      </c>
      <c r="AW242" s="17">
        <v>0</v>
      </c>
      <c r="AX242" s="17">
        <v>0</v>
      </c>
      <c r="AY242" s="16" t="s">
        <v>93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6" t="s">
        <v>93</v>
      </c>
      <c r="BG242" s="16" t="s">
        <v>93</v>
      </c>
      <c r="BH242" s="16" t="s">
        <v>93</v>
      </c>
      <c r="BI242" s="16" t="s">
        <v>93</v>
      </c>
      <c r="BJ242" s="17">
        <v>0</v>
      </c>
      <c r="BK242" s="17">
        <v>0</v>
      </c>
      <c r="BL242" s="17">
        <v>0</v>
      </c>
      <c r="BM242" s="17">
        <v>0</v>
      </c>
      <c r="BN242" s="17">
        <v>0</v>
      </c>
      <c r="BO242" s="17">
        <v>0</v>
      </c>
      <c r="BP242" s="17">
        <v>0</v>
      </c>
      <c r="BQ242" s="16" t="s">
        <v>93</v>
      </c>
      <c r="BR242" s="17">
        <v>0</v>
      </c>
      <c r="BS242" s="17">
        <v>0</v>
      </c>
      <c r="BT242" s="17">
        <v>0</v>
      </c>
      <c r="BU242" s="17">
        <v>0</v>
      </c>
      <c r="BV242" s="17">
        <v>0</v>
      </c>
      <c r="BW242" s="17">
        <v>0</v>
      </c>
      <c r="BX242" s="16" t="s">
        <v>93</v>
      </c>
      <c r="BY242" s="16" t="s">
        <v>93</v>
      </c>
      <c r="BZ242" s="16" t="s">
        <v>93</v>
      </c>
      <c r="CA242" s="16" t="s">
        <v>93</v>
      </c>
      <c r="CB242" s="17">
        <v>0</v>
      </c>
      <c r="CC242" s="17">
        <v>0</v>
      </c>
      <c r="CD242" s="17">
        <v>0</v>
      </c>
      <c r="CE242" s="17">
        <v>0</v>
      </c>
      <c r="CF242" s="17">
        <v>0</v>
      </c>
      <c r="CG242" s="17">
        <v>0</v>
      </c>
      <c r="CH242" s="17">
        <v>0</v>
      </c>
      <c r="CI242" s="16" t="s">
        <v>93</v>
      </c>
      <c r="CJ242" s="17">
        <v>0</v>
      </c>
      <c r="CK242" s="17">
        <v>0</v>
      </c>
      <c r="CL242" s="17">
        <v>0</v>
      </c>
      <c r="CM242" s="17">
        <v>0</v>
      </c>
      <c r="CN242" s="17">
        <v>0</v>
      </c>
      <c r="CO242" s="17">
        <v>0</v>
      </c>
      <c r="CP242" s="16" t="s">
        <v>93</v>
      </c>
    </row>
    <row r="243" spans="1:94" x14ac:dyDescent="0.25">
      <c r="A243" s="15" t="s">
        <v>227</v>
      </c>
      <c r="B243" s="16" t="s">
        <v>1145</v>
      </c>
      <c r="C243" s="16" t="s">
        <v>1146</v>
      </c>
      <c r="D243" s="16" t="s">
        <v>1147</v>
      </c>
      <c r="E243" s="16" t="s">
        <v>98</v>
      </c>
      <c r="F243" s="16" t="s">
        <v>99</v>
      </c>
      <c r="G243" s="16" t="s">
        <v>100</v>
      </c>
      <c r="H243" s="17">
        <v>40</v>
      </c>
      <c r="I243" s="17">
        <v>9456</v>
      </c>
      <c r="J243" s="17">
        <v>8774</v>
      </c>
      <c r="K243" s="17">
        <v>682</v>
      </c>
      <c r="L243" s="17">
        <v>758</v>
      </c>
      <c r="M243" s="17">
        <v>268681</v>
      </c>
      <c r="N243" s="17">
        <v>24</v>
      </c>
      <c r="O243" s="16" t="s">
        <v>101</v>
      </c>
      <c r="P243" s="17">
        <v>3273</v>
      </c>
      <c r="Q243" s="17">
        <v>354.46</v>
      </c>
      <c r="R243" s="17">
        <v>30.62</v>
      </c>
      <c r="S243" s="17">
        <v>394</v>
      </c>
      <c r="T243" s="17">
        <v>34.61</v>
      </c>
      <c r="U243" s="17">
        <v>1.53</v>
      </c>
      <c r="V243" s="16" t="s">
        <v>1148</v>
      </c>
      <c r="W243" s="16" t="s">
        <v>98</v>
      </c>
      <c r="X243" s="16" t="s">
        <v>99</v>
      </c>
      <c r="Y243" s="16" t="s">
        <v>113</v>
      </c>
      <c r="Z243" s="17">
        <v>40</v>
      </c>
      <c r="AA243" s="17">
        <v>6205</v>
      </c>
      <c r="AB243" s="17">
        <v>5968</v>
      </c>
      <c r="AC243" s="17">
        <v>237</v>
      </c>
      <c r="AD243" s="17">
        <v>526</v>
      </c>
      <c r="AE243" s="17">
        <v>183637</v>
      </c>
      <c r="AF243" s="17">
        <v>17</v>
      </c>
      <c r="AG243" s="16" t="s">
        <v>101</v>
      </c>
      <c r="AH243" s="17">
        <v>2137</v>
      </c>
      <c r="AI243" s="17">
        <v>349.12</v>
      </c>
      <c r="AJ243" s="17">
        <v>30.77</v>
      </c>
      <c r="AK243" s="17">
        <v>365</v>
      </c>
      <c r="AL243" s="17">
        <v>34.44</v>
      </c>
      <c r="AM243" s="17">
        <v>1.46</v>
      </c>
      <c r="AN243" s="16" t="s">
        <v>93</v>
      </c>
      <c r="AO243" s="16" t="s">
        <v>93</v>
      </c>
      <c r="AP243" s="16" t="s">
        <v>93</v>
      </c>
      <c r="AQ243" s="16" t="s">
        <v>93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>
        <v>0</v>
      </c>
      <c r="AY243" s="16" t="s">
        <v>93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6" t="s">
        <v>93</v>
      </c>
      <c r="BG243" s="16" t="s">
        <v>93</v>
      </c>
      <c r="BH243" s="16" t="s">
        <v>93</v>
      </c>
      <c r="BI243" s="16" t="s">
        <v>93</v>
      </c>
      <c r="BJ243" s="17">
        <v>0</v>
      </c>
      <c r="BK243" s="17">
        <v>0</v>
      </c>
      <c r="BL243" s="17">
        <v>0</v>
      </c>
      <c r="BM243" s="17">
        <v>0</v>
      </c>
      <c r="BN243" s="17">
        <v>0</v>
      </c>
      <c r="BO243" s="17">
        <v>0</v>
      </c>
      <c r="BP243" s="17">
        <v>0</v>
      </c>
      <c r="BQ243" s="16" t="s">
        <v>93</v>
      </c>
      <c r="BR243" s="17">
        <v>0</v>
      </c>
      <c r="BS243" s="17">
        <v>0</v>
      </c>
      <c r="BT243" s="17">
        <v>0</v>
      </c>
      <c r="BU243" s="17">
        <v>0</v>
      </c>
      <c r="BV243" s="17">
        <v>0</v>
      </c>
      <c r="BW243" s="17">
        <v>0</v>
      </c>
      <c r="BX243" s="16" t="s">
        <v>93</v>
      </c>
      <c r="BY243" s="16" t="s">
        <v>93</v>
      </c>
      <c r="BZ243" s="16" t="s">
        <v>93</v>
      </c>
      <c r="CA243" s="16" t="s">
        <v>93</v>
      </c>
      <c r="CB243" s="17">
        <v>0</v>
      </c>
      <c r="CC243" s="17">
        <v>0</v>
      </c>
      <c r="CD243" s="17">
        <v>0</v>
      </c>
      <c r="CE243" s="17">
        <v>0</v>
      </c>
      <c r="CF243" s="17">
        <v>0</v>
      </c>
      <c r="CG243" s="17">
        <v>0</v>
      </c>
      <c r="CH243" s="17">
        <v>0</v>
      </c>
      <c r="CI243" s="16" t="s">
        <v>93</v>
      </c>
      <c r="CJ243" s="17">
        <v>0</v>
      </c>
      <c r="CK243" s="17">
        <v>0</v>
      </c>
      <c r="CL243" s="17">
        <v>0</v>
      </c>
      <c r="CM243" s="17">
        <v>0</v>
      </c>
      <c r="CN243" s="17">
        <v>0</v>
      </c>
      <c r="CO243" s="17">
        <v>0</v>
      </c>
      <c r="CP243" s="16" t="s">
        <v>93</v>
      </c>
    </row>
    <row r="244" spans="1:94" x14ac:dyDescent="0.25">
      <c r="A244" s="15" t="s">
        <v>701</v>
      </c>
      <c r="B244" s="16" t="s">
        <v>1149</v>
      </c>
      <c r="C244" s="16" t="s">
        <v>1150</v>
      </c>
      <c r="D244" s="16" t="s">
        <v>1151</v>
      </c>
      <c r="E244" s="16" t="s">
        <v>98</v>
      </c>
      <c r="F244" s="16" t="s">
        <v>99</v>
      </c>
      <c r="G244" s="16" t="s">
        <v>127</v>
      </c>
      <c r="H244" s="17">
        <v>40</v>
      </c>
      <c r="I244" s="17">
        <v>10952</v>
      </c>
      <c r="J244" s="17">
        <v>5630</v>
      </c>
      <c r="K244" s="17">
        <v>5322</v>
      </c>
      <c r="L244" s="17">
        <v>2670</v>
      </c>
      <c r="M244" s="17">
        <v>227759</v>
      </c>
      <c r="N244" s="17">
        <v>66</v>
      </c>
      <c r="O244" s="16" t="s">
        <v>101</v>
      </c>
      <c r="P244" s="17">
        <v>4368</v>
      </c>
      <c r="Q244" s="17">
        <v>85.3</v>
      </c>
      <c r="R244" s="17">
        <v>40.450000000000003</v>
      </c>
      <c r="S244" s="17">
        <v>165.94</v>
      </c>
      <c r="T244" s="17">
        <v>39.880000000000003</v>
      </c>
      <c r="U244" s="17">
        <v>2.4</v>
      </c>
      <c r="V244" s="16" t="s">
        <v>1152</v>
      </c>
      <c r="W244" s="16" t="s">
        <v>98</v>
      </c>
      <c r="X244" s="16" t="s">
        <v>99</v>
      </c>
      <c r="Y244" s="16" t="s">
        <v>127</v>
      </c>
      <c r="Z244" s="17">
        <v>40</v>
      </c>
      <c r="AA244" s="17">
        <v>10683</v>
      </c>
      <c r="AB244" s="17">
        <v>5465</v>
      </c>
      <c r="AC244" s="17">
        <v>5218</v>
      </c>
      <c r="AD244" s="17">
        <v>2536</v>
      </c>
      <c r="AE244" s="17">
        <v>219987</v>
      </c>
      <c r="AF244" s="17">
        <v>63</v>
      </c>
      <c r="AG244" s="16" t="s">
        <v>101</v>
      </c>
      <c r="AH244" s="17">
        <v>4258</v>
      </c>
      <c r="AI244" s="17">
        <v>86.75</v>
      </c>
      <c r="AJ244" s="17">
        <v>40.25</v>
      </c>
      <c r="AK244" s="17">
        <v>169.57</v>
      </c>
      <c r="AL244" s="17">
        <v>39.86</v>
      </c>
      <c r="AM244" s="17">
        <v>2.4300000000000002</v>
      </c>
      <c r="AN244" s="16" t="s">
        <v>93</v>
      </c>
      <c r="AO244" s="16" t="s">
        <v>93</v>
      </c>
      <c r="AP244" s="16" t="s">
        <v>93</v>
      </c>
      <c r="AQ244" s="16" t="s">
        <v>93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17">
        <v>0</v>
      </c>
      <c r="AX244" s="17">
        <v>0</v>
      </c>
      <c r="AY244" s="16" t="s">
        <v>93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6" t="s">
        <v>93</v>
      </c>
      <c r="BG244" s="16" t="s">
        <v>93</v>
      </c>
      <c r="BH244" s="16" t="s">
        <v>93</v>
      </c>
      <c r="BI244" s="16" t="s">
        <v>93</v>
      </c>
      <c r="BJ244" s="17">
        <v>0</v>
      </c>
      <c r="BK244" s="17">
        <v>0</v>
      </c>
      <c r="BL244" s="17">
        <v>0</v>
      </c>
      <c r="BM244" s="17">
        <v>0</v>
      </c>
      <c r="BN244" s="17">
        <v>0</v>
      </c>
      <c r="BO244" s="17">
        <v>0</v>
      </c>
      <c r="BP244" s="17">
        <v>0</v>
      </c>
      <c r="BQ244" s="16" t="s">
        <v>93</v>
      </c>
      <c r="BR244" s="17">
        <v>0</v>
      </c>
      <c r="BS244" s="17">
        <v>0</v>
      </c>
      <c r="BT244" s="17">
        <v>0</v>
      </c>
      <c r="BU244" s="17">
        <v>0</v>
      </c>
      <c r="BV244" s="17">
        <v>0</v>
      </c>
      <c r="BW244" s="17">
        <v>0</v>
      </c>
      <c r="BX244" s="16" t="s">
        <v>93</v>
      </c>
      <c r="BY244" s="16" t="s">
        <v>93</v>
      </c>
      <c r="BZ244" s="16" t="s">
        <v>93</v>
      </c>
      <c r="CA244" s="16" t="s">
        <v>93</v>
      </c>
      <c r="CB244" s="17">
        <v>0</v>
      </c>
      <c r="CC244" s="17">
        <v>0</v>
      </c>
      <c r="CD244" s="17">
        <v>0</v>
      </c>
      <c r="CE244" s="17">
        <v>0</v>
      </c>
      <c r="CF244" s="17">
        <v>0</v>
      </c>
      <c r="CG244" s="17">
        <v>0</v>
      </c>
      <c r="CH244" s="17">
        <v>0</v>
      </c>
      <c r="CI244" s="16" t="s">
        <v>93</v>
      </c>
      <c r="CJ244" s="17">
        <v>0</v>
      </c>
      <c r="CK244" s="17">
        <v>0</v>
      </c>
      <c r="CL244" s="17">
        <v>0</v>
      </c>
      <c r="CM244" s="17">
        <v>0</v>
      </c>
      <c r="CN244" s="17">
        <v>0</v>
      </c>
      <c r="CO244" s="17">
        <v>0</v>
      </c>
      <c r="CP244" s="16" t="s">
        <v>93</v>
      </c>
    </row>
    <row r="245" spans="1:94" x14ac:dyDescent="0.25">
      <c r="A245" s="15" t="s">
        <v>227</v>
      </c>
      <c r="B245" s="16" t="s">
        <v>1153</v>
      </c>
      <c r="C245" s="16" t="s">
        <v>1154</v>
      </c>
      <c r="D245" s="16" t="s">
        <v>1155</v>
      </c>
      <c r="E245" s="16" t="s">
        <v>98</v>
      </c>
      <c r="F245" s="16" t="s">
        <v>99</v>
      </c>
      <c r="G245" s="16" t="s">
        <v>113</v>
      </c>
      <c r="H245" s="17">
        <v>31</v>
      </c>
      <c r="I245" s="17">
        <v>21760</v>
      </c>
      <c r="J245" s="17">
        <v>10880</v>
      </c>
      <c r="K245" s="17">
        <v>10880</v>
      </c>
      <c r="L245" s="17">
        <v>4085</v>
      </c>
      <c r="M245" s="17">
        <v>378280</v>
      </c>
      <c r="N245" s="17">
        <v>135</v>
      </c>
      <c r="O245" s="16" t="s">
        <v>101</v>
      </c>
      <c r="P245" s="17">
        <v>7754</v>
      </c>
      <c r="Q245" s="17">
        <v>92.6</v>
      </c>
      <c r="R245" s="17">
        <v>34.770000000000003</v>
      </c>
      <c r="S245" s="17">
        <v>161.19</v>
      </c>
      <c r="T245" s="17">
        <v>35.630000000000003</v>
      </c>
      <c r="U245" s="17">
        <v>2.57</v>
      </c>
      <c r="V245" s="16" t="s">
        <v>1156</v>
      </c>
      <c r="W245" s="16" t="s">
        <v>98</v>
      </c>
      <c r="X245" s="16" t="s">
        <v>99</v>
      </c>
      <c r="Y245" s="16" t="s">
        <v>113</v>
      </c>
      <c r="Z245" s="17">
        <v>31</v>
      </c>
      <c r="AA245" s="17">
        <v>10010</v>
      </c>
      <c r="AB245" s="17">
        <v>5005</v>
      </c>
      <c r="AC245" s="17">
        <v>5005</v>
      </c>
      <c r="AD245" s="17">
        <v>2721</v>
      </c>
      <c r="AE245" s="17">
        <v>175155</v>
      </c>
      <c r="AF245" s="17">
        <v>91</v>
      </c>
      <c r="AG245" s="16" t="s">
        <v>101</v>
      </c>
      <c r="AH245" s="17">
        <v>3453</v>
      </c>
      <c r="AI245" s="17">
        <v>64.37</v>
      </c>
      <c r="AJ245" s="17">
        <v>35</v>
      </c>
      <c r="AK245" s="17">
        <v>110</v>
      </c>
      <c r="AL245" s="17">
        <v>34.5</v>
      </c>
      <c r="AM245" s="17">
        <v>2.4700000000000002</v>
      </c>
      <c r="AN245" s="16" t="s">
        <v>93</v>
      </c>
      <c r="AO245" s="16" t="s">
        <v>93</v>
      </c>
      <c r="AP245" s="16" t="s">
        <v>93</v>
      </c>
      <c r="AQ245" s="16" t="s">
        <v>93</v>
      </c>
      <c r="AR245" s="17">
        <v>0</v>
      </c>
      <c r="AS245" s="17">
        <v>0</v>
      </c>
      <c r="AT245" s="17">
        <v>0</v>
      </c>
      <c r="AU245" s="17">
        <v>0</v>
      </c>
      <c r="AV245" s="17">
        <v>0</v>
      </c>
      <c r="AW245" s="17">
        <v>0</v>
      </c>
      <c r="AX245" s="17">
        <v>0</v>
      </c>
      <c r="AY245" s="16" t="s">
        <v>93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6" t="s">
        <v>93</v>
      </c>
      <c r="BG245" s="16" t="s">
        <v>93</v>
      </c>
      <c r="BH245" s="16" t="s">
        <v>93</v>
      </c>
      <c r="BI245" s="16" t="s">
        <v>93</v>
      </c>
      <c r="BJ245" s="17">
        <v>0</v>
      </c>
      <c r="BK245" s="17">
        <v>0</v>
      </c>
      <c r="BL245" s="17">
        <v>0</v>
      </c>
      <c r="BM245" s="17">
        <v>0</v>
      </c>
      <c r="BN245" s="17">
        <v>0</v>
      </c>
      <c r="BO245" s="17">
        <v>0</v>
      </c>
      <c r="BP245" s="17">
        <v>0</v>
      </c>
      <c r="BQ245" s="16" t="s">
        <v>93</v>
      </c>
      <c r="BR245" s="17">
        <v>0</v>
      </c>
      <c r="BS245" s="17">
        <v>0</v>
      </c>
      <c r="BT245" s="17">
        <v>0</v>
      </c>
      <c r="BU245" s="17">
        <v>0</v>
      </c>
      <c r="BV245" s="17">
        <v>0</v>
      </c>
      <c r="BW245" s="17">
        <v>0</v>
      </c>
      <c r="BX245" s="16" t="s">
        <v>93</v>
      </c>
      <c r="BY245" s="16" t="s">
        <v>93</v>
      </c>
      <c r="BZ245" s="16" t="s">
        <v>93</v>
      </c>
      <c r="CA245" s="16" t="s">
        <v>93</v>
      </c>
      <c r="CB245" s="17">
        <v>0</v>
      </c>
      <c r="CC245" s="17">
        <v>0</v>
      </c>
      <c r="CD245" s="17">
        <v>0</v>
      </c>
      <c r="CE245" s="17">
        <v>0</v>
      </c>
      <c r="CF245" s="17">
        <v>0</v>
      </c>
      <c r="CG245" s="17">
        <v>0</v>
      </c>
      <c r="CH245" s="17">
        <v>0</v>
      </c>
      <c r="CI245" s="16" t="s">
        <v>93</v>
      </c>
      <c r="CJ245" s="17">
        <v>0</v>
      </c>
      <c r="CK245" s="17">
        <v>0</v>
      </c>
      <c r="CL245" s="17">
        <v>0</v>
      </c>
      <c r="CM245" s="17">
        <v>0</v>
      </c>
      <c r="CN245" s="17">
        <v>0</v>
      </c>
      <c r="CO245" s="17">
        <v>0</v>
      </c>
      <c r="CP245" s="16" t="s">
        <v>93</v>
      </c>
    </row>
    <row r="246" spans="1:94" x14ac:dyDescent="0.25">
      <c r="A246" s="15" t="s">
        <v>503</v>
      </c>
      <c r="B246" s="16" t="s">
        <v>1157</v>
      </c>
      <c r="C246" s="16" t="s">
        <v>1158</v>
      </c>
      <c r="D246" s="16" t="s">
        <v>1159</v>
      </c>
      <c r="E246" s="16" t="s">
        <v>98</v>
      </c>
      <c r="F246" s="16" t="s">
        <v>99</v>
      </c>
      <c r="G246" s="16" t="s">
        <v>152</v>
      </c>
      <c r="H246" s="17">
        <v>40</v>
      </c>
      <c r="I246" s="17">
        <v>11913</v>
      </c>
      <c r="J246" s="17">
        <v>11304</v>
      </c>
      <c r="K246" s="17">
        <v>609</v>
      </c>
      <c r="L246" s="17">
        <v>390</v>
      </c>
      <c r="M246" s="17">
        <v>367380</v>
      </c>
      <c r="N246" s="17">
        <v>12</v>
      </c>
      <c r="O246" s="16" t="s">
        <v>101</v>
      </c>
      <c r="P246" s="17">
        <v>3497</v>
      </c>
      <c r="Q246" s="17">
        <v>942</v>
      </c>
      <c r="R246" s="17">
        <v>32.5</v>
      </c>
      <c r="S246" s="17">
        <v>992.75</v>
      </c>
      <c r="T246" s="17">
        <v>29.35</v>
      </c>
      <c r="U246" s="17">
        <v>1.19</v>
      </c>
      <c r="V246" s="16" t="s">
        <v>1160</v>
      </c>
      <c r="W246" s="16" t="s">
        <v>98</v>
      </c>
      <c r="X246" s="16" t="s">
        <v>99</v>
      </c>
      <c r="Y246" s="16" t="s">
        <v>217</v>
      </c>
      <c r="Z246" s="17">
        <v>40</v>
      </c>
      <c r="AA246" s="17">
        <v>10044</v>
      </c>
      <c r="AB246" s="17">
        <v>9560</v>
      </c>
      <c r="AC246" s="17">
        <v>484</v>
      </c>
      <c r="AD246" s="17">
        <v>325</v>
      </c>
      <c r="AE246" s="17">
        <v>310700</v>
      </c>
      <c r="AF246" s="17">
        <v>10</v>
      </c>
      <c r="AG246" s="16" t="s">
        <v>101</v>
      </c>
      <c r="AH246" s="17">
        <v>3001</v>
      </c>
      <c r="AI246" s="17">
        <v>956</v>
      </c>
      <c r="AJ246" s="17">
        <v>32.5</v>
      </c>
      <c r="AK246" s="17">
        <v>1004.4</v>
      </c>
      <c r="AL246" s="17">
        <v>29.88</v>
      </c>
      <c r="AM246" s="17">
        <v>1.21</v>
      </c>
      <c r="AN246" s="16" t="s">
        <v>1161</v>
      </c>
      <c r="AO246" s="16" t="s">
        <v>98</v>
      </c>
      <c r="AP246" s="16" t="s">
        <v>99</v>
      </c>
      <c r="AQ246" s="16" t="s">
        <v>107</v>
      </c>
      <c r="AR246" s="17">
        <v>40</v>
      </c>
      <c r="AS246" s="17">
        <v>11689</v>
      </c>
      <c r="AT246" s="17">
        <v>10848</v>
      </c>
      <c r="AU246" s="17">
        <v>841</v>
      </c>
      <c r="AV246" s="17">
        <v>262</v>
      </c>
      <c r="AW246" s="17">
        <v>355814</v>
      </c>
      <c r="AX246" s="17">
        <v>8</v>
      </c>
      <c r="AY246" s="16" t="s">
        <v>101</v>
      </c>
      <c r="AZ246" s="17">
        <v>3572</v>
      </c>
      <c r="BA246" s="17">
        <v>1358.07</v>
      </c>
      <c r="BB246" s="17">
        <v>32.799999999999997</v>
      </c>
      <c r="BC246" s="17">
        <v>1461.13</v>
      </c>
      <c r="BD246" s="17">
        <v>30.56</v>
      </c>
      <c r="BE246" s="17">
        <v>1.26</v>
      </c>
      <c r="BF246" s="16" t="s">
        <v>93</v>
      </c>
      <c r="BG246" s="16" t="s">
        <v>93</v>
      </c>
      <c r="BH246" s="16" t="s">
        <v>93</v>
      </c>
      <c r="BI246" s="16" t="s">
        <v>93</v>
      </c>
      <c r="BJ246" s="17">
        <v>0</v>
      </c>
      <c r="BK246" s="17">
        <v>0</v>
      </c>
      <c r="BL246" s="17">
        <v>0</v>
      </c>
      <c r="BM246" s="17">
        <v>0</v>
      </c>
      <c r="BN246" s="17">
        <v>0</v>
      </c>
      <c r="BO246" s="17">
        <v>0</v>
      </c>
      <c r="BP246" s="17">
        <v>0</v>
      </c>
      <c r="BQ246" s="16" t="s">
        <v>93</v>
      </c>
      <c r="BR246" s="17">
        <v>0</v>
      </c>
      <c r="BS246" s="17">
        <v>0</v>
      </c>
      <c r="BT246" s="17">
        <v>0</v>
      </c>
      <c r="BU246" s="17">
        <v>0</v>
      </c>
      <c r="BV246" s="17">
        <v>0</v>
      </c>
      <c r="BW246" s="17">
        <v>0</v>
      </c>
      <c r="BX246" s="16" t="s">
        <v>93</v>
      </c>
      <c r="BY246" s="16" t="s">
        <v>93</v>
      </c>
      <c r="BZ246" s="16" t="s">
        <v>93</v>
      </c>
      <c r="CA246" s="16" t="s">
        <v>93</v>
      </c>
      <c r="CB246" s="17">
        <v>0</v>
      </c>
      <c r="CC246" s="17">
        <v>0</v>
      </c>
      <c r="CD246" s="17">
        <v>0</v>
      </c>
      <c r="CE246" s="17">
        <v>0</v>
      </c>
      <c r="CF246" s="17">
        <v>0</v>
      </c>
      <c r="CG246" s="17">
        <v>0</v>
      </c>
      <c r="CH246" s="17">
        <v>0</v>
      </c>
      <c r="CI246" s="16" t="s">
        <v>93</v>
      </c>
      <c r="CJ246" s="17">
        <v>0</v>
      </c>
      <c r="CK246" s="17">
        <v>0</v>
      </c>
      <c r="CL246" s="17">
        <v>0</v>
      </c>
      <c r="CM246" s="17">
        <v>0</v>
      </c>
      <c r="CN246" s="17">
        <v>0</v>
      </c>
      <c r="CO246" s="17">
        <v>0</v>
      </c>
      <c r="CP246" s="16" t="s">
        <v>93</v>
      </c>
    </row>
    <row r="247" spans="1:94" x14ac:dyDescent="0.25">
      <c r="A247" s="15" t="s">
        <v>227</v>
      </c>
      <c r="B247" s="16" t="s">
        <v>1162</v>
      </c>
      <c r="C247" s="16" t="s">
        <v>1163</v>
      </c>
      <c r="D247" s="16" t="s">
        <v>1164</v>
      </c>
      <c r="E247" s="16" t="s">
        <v>98</v>
      </c>
      <c r="F247" s="16" t="s">
        <v>99</v>
      </c>
      <c r="G247" s="16" t="s">
        <v>217</v>
      </c>
      <c r="H247" s="17">
        <v>35</v>
      </c>
      <c r="I247" s="17">
        <v>7477</v>
      </c>
      <c r="J247" s="17">
        <v>7119</v>
      </c>
      <c r="K247" s="17">
        <v>358</v>
      </c>
      <c r="L247" s="17">
        <v>137</v>
      </c>
      <c r="M247" s="17">
        <v>147896</v>
      </c>
      <c r="N247" s="17">
        <v>6</v>
      </c>
      <c r="O247" s="16" t="s">
        <v>101</v>
      </c>
      <c r="P247" s="17">
        <v>2355</v>
      </c>
      <c r="Q247" s="17">
        <v>1079.53</v>
      </c>
      <c r="R247" s="17">
        <v>20.77</v>
      </c>
      <c r="S247" s="17">
        <v>1246.17</v>
      </c>
      <c r="T247" s="17">
        <v>31.5</v>
      </c>
      <c r="U247" s="17">
        <v>2</v>
      </c>
      <c r="V247" s="16" t="s">
        <v>1165</v>
      </c>
      <c r="W247" s="16" t="s">
        <v>98</v>
      </c>
      <c r="X247" s="16" t="s">
        <v>99</v>
      </c>
      <c r="Y247" s="16" t="s">
        <v>217</v>
      </c>
      <c r="Z247" s="17">
        <v>35</v>
      </c>
      <c r="AA247" s="17">
        <v>7809</v>
      </c>
      <c r="AB247" s="17">
        <v>7398</v>
      </c>
      <c r="AC247" s="17">
        <v>411</v>
      </c>
      <c r="AD247" s="17">
        <v>146</v>
      </c>
      <c r="AE247" s="17">
        <v>171871</v>
      </c>
      <c r="AF247" s="17">
        <v>6</v>
      </c>
      <c r="AG247" s="16" t="s">
        <v>101</v>
      </c>
      <c r="AH247" s="17">
        <v>2410</v>
      </c>
      <c r="AI247" s="17">
        <v>1177.2</v>
      </c>
      <c r="AJ247" s="17">
        <v>23.23</v>
      </c>
      <c r="AK247" s="17">
        <v>1301.5</v>
      </c>
      <c r="AL247" s="17">
        <v>30.86</v>
      </c>
      <c r="AM247" s="17">
        <v>1.76</v>
      </c>
      <c r="AN247" s="16" t="s">
        <v>93</v>
      </c>
      <c r="AO247" s="16" t="s">
        <v>93</v>
      </c>
      <c r="AP247" s="16" t="s">
        <v>93</v>
      </c>
      <c r="AQ247" s="16" t="s">
        <v>93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6" t="s">
        <v>93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6" t="s">
        <v>93</v>
      </c>
      <c r="BG247" s="16" t="s">
        <v>93</v>
      </c>
      <c r="BH247" s="16" t="s">
        <v>93</v>
      </c>
      <c r="BI247" s="16" t="s">
        <v>93</v>
      </c>
      <c r="BJ247" s="17">
        <v>0</v>
      </c>
      <c r="BK247" s="17">
        <v>0</v>
      </c>
      <c r="BL247" s="17">
        <v>0</v>
      </c>
      <c r="BM247" s="17">
        <v>0</v>
      </c>
      <c r="BN247" s="17">
        <v>0</v>
      </c>
      <c r="BO247" s="17">
        <v>0</v>
      </c>
      <c r="BP247" s="17">
        <v>0</v>
      </c>
      <c r="BQ247" s="16" t="s">
        <v>93</v>
      </c>
      <c r="BR247" s="17">
        <v>0</v>
      </c>
      <c r="BS247" s="17">
        <v>0</v>
      </c>
      <c r="BT247" s="17">
        <v>0</v>
      </c>
      <c r="BU247" s="17">
        <v>0</v>
      </c>
      <c r="BV247" s="17">
        <v>0</v>
      </c>
      <c r="BW247" s="17">
        <v>0</v>
      </c>
      <c r="BX247" s="16" t="s">
        <v>93</v>
      </c>
      <c r="BY247" s="16" t="s">
        <v>93</v>
      </c>
      <c r="BZ247" s="16" t="s">
        <v>93</v>
      </c>
      <c r="CA247" s="16" t="s">
        <v>93</v>
      </c>
      <c r="CB247" s="17">
        <v>0</v>
      </c>
      <c r="CC247" s="17">
        <v>0</v>
      </c>
      <c r="CD247" s="17">
        <v>0</v>
      </c>
      <c r="CE247" s="17">
        <v>0</v>
      </c>
      <c r="CF247" s="17">
        <v>0</v>
      </c>
      <c r="CG247" s="17">
        <v>0</v>
      </c>
      <c r="CH247" s="17">
        <v>0</v>
      </c>
      <c r="CI247" s="16" t="s">
        <v>93</v>
      </c>
      <c r="CJ247" s="17">
        <v>0</v>
      </c>
      <c r="CK247" s="17">
        <v>0</v>
      </c>
      <c r="CL247" s="17">
        <v>0</v>
      </c>
      <c r="CM247" s="17">
        <v>0</v>
      </c>
      <c r="CN247" s="17">
        <v>0</v>
      </c>
      <c r="CO247" s="17">
        <v>0</v>
      </c>
      <c r="CP247" s="16" t="s">
        <v>93</v>
      </c>
    </row>
    <row r="248" spans="1:94" x14ac:dyDescent="0.25">
      <c r="A248" s="15" t="s">
        <v>861</v>
      </c>
      <c r="B248" s="16" t="s">
        <v>1166</v>
      </c>
      <c r="C248" s="16" t="s">
        <v>1167</v>
      </c>
      <c r="D248" s="16" t="s">
        <v>1168</v>
      </c>
      <c r="E248" s="16" t="s">
        <v>98</v>
      </c>
      <c r="F248" s="16" t="s">
        <v>99</v>
      </c>
      <c r="G248" s="16" t="s">
        <v>113</v>
      </c>
      <c r="H248" s="17">
        <v>40</v>
      </c>
      <c r="I248" s="17">
        <v>10335</v>
      </c>
      <c r="J248" s="17">
        <v>6435</v>
      </c>
      <c r="K248" s="17">
        <v>3900</v>
      </c>
      <c r="L248" s="17">
        <v>1179</v>
      </c>
      <c r="M248" s="17">
        <v>257411</v>
      </c>
      <c r="N248" s="17">
        <v>30</v>
      </c>
      <c r="O248" s="16" t="s">
        <v>101</v>
      </c>
      <c r="P248" s="17">
        <v>4373</v>
      </c>
      <c r="Q248" s="17">
        <v>218.33</v>
      </c>
      <c r="R248" s="17">
        <v>40</v>
      </c>
      <c r="S248" s="17">
        <v>344.5</v>
      </c>
      <c r="T248" s="17">
        <v>42.31</v>
      </c>
      <c r="U248" s="17">
        <v>2.13</v>
      </c>
      <c r="V248" s="16" t="s">
        <v>1169</v>
      </c>
      <c r="W248" s="16" t="s">
        <v>98</v>
      </c>
      <c r="X248" s="16" t="s">
        <v>99</v>
      </c>
      <c r="Y248" s="16" t="s">
        <v>113</v>
      </c>
      <c r="Z248" s="17">
        <v>40</v>
      </c>
      <c r="AA248" s="17">
        <v>10292</v>
      </c>
      <c r="AB248" s="17">
        <v>6587</v>
      </c>
      <c r="AC248" s="17">
        <v>3705</v>
      </c>
      <c r="AD248" s="17">
        <v>1192</v>
      </c>
      <c r="AE248" s="17">
        <v>263515</v>
      </c>
      <c r="AF248" s="17">
        <v>30</v>
      </c>
      <c r="AG248" s="16" t="s">
        <v>101</v>
      </c>
      <c r="AH248" s="17">
        <v>4456</v>
      </c>
      <c r="AI248" s="17">
        <v>221.07</v>
      </c>
      <c r="AJ248" s="17">
        <v>40.01</v>
      </c>
      <c r="AK248" s="17">
        <v>343.07</v>
      </c>
      <c r="AL248" s="17">
        <v>43.3</v>
      </c>
      <c r="AM248" s="17">
        <v>2.12</v>
      </c>
      <c r="AN248" s="16" t="s">
        <v>93</v>
      </c>
      <c r="AO248" s="16" t="s">
        <v>93</v>
      </c>
      <c r="AP248" s="16" t="s">
        <v>93</v>
      </c>
      <c r="AQ248" s="16" t="s">
        <v>93</v>
      </c>
      <c r="AR248" s="17">
        <v>0</v>
      </c>
      <c r="AS248" s="17">
        <v>0</v>
      </c>
      <c r="AT248" s="17">
        <v>0</v>
      </c>
      <c r="AU248" s="17">
        <v>0</v>
      </c>
      <c r="AV248" s="17">
        <v>0</v>
      </c>
      <c r="AW248" s="17">
        <v>0</v>
      </c>
      <c r="AX248" s="17">
        <v>0</v>
      </c>
      <c r="AY248" s="16" t="s">
        <v>93</v>
      </c>
      <c r="AZ248" s="17">
        <v>0</v>
      </c>
      <c r="BA248" s="17">
        <v>0</v>
      </c>
      <c r="BB248" s="17">
        <v>0</v>
      </c>
      <c r="BC248" s="17">
        <v>0</v>
      </c>
      <c r="BD248" s="17">
        <v>0</v>
      </c>
      <c r="BE248" s="17">
        <v>0</v>
      </c>
      <c r="BF248" s="16" t="s">
        <v>93</v>
      </c>
      <c r="BG248" s="16" t="s">
        <v>93</v>
      </c>
      <c r="BH248" s="16" t="s">
        <v>93</v>
      </c>
      <c r="BI248" s="16" t="s">
        <v>93</v>
      </c>
      <c r="BJ248" s="17">
        <v>0</v>
      </c>
      <c r="BK248" s="17">
        <v>0</v>
      </c>
      <c r="BL248" s="17">
        <v>0</v>
      </c>
      <c r="BM248" s="17">
        <v>0</v>
      </c>
      <c r="BN248" s="17">
        <v>0</v>
      </c>
      <c r="BO248" s="17">
        <v>0</v>
      </c>
      <c r="BP248" s="17">
        <v>0</v>
      </c>
      <c r="BQ248" s="16" t="s">
        <v>93</v>
      </c>
      <c r="BR248" s="17">
        <v>0</v>
      </c>
      <c r="BS248" s="17">
        <v>0</v>
      </c>
      <c r="BT248" s="17">
        <v>0</v>
      </c>
      <c r="BU248" s="17">
        <v>0</v>
      </c>
      <c r="BV248" s="17">
        <v>0</v>
      </c>
      <c r="BW248" s="17">
        <v>0</v>
      </c>
      <c r="BX248" s="16" t="s">
        <v>93</v>
      </c>
      <c r="BY248" s="16" t="s">
        <v>93</v>
      </c>
      <c r="BZ248" s="16" t="s">
        <v>93</v>
      </c>
      <c r="CA248" s="16" t="s">
        <v>93</v>
      </c>
      <c r="CB248" s="17">
        <v>0</v>
      </c>
      <c r="CC248" s="17">
        <v>0</v>
      </c>
      <c r="CD248" s="17">
        <v>0</v>
      </c>
      <c r="CE248" s="17">
        <v>0</v>
      </c>
      <c r="CF248" s="17">
        <v>0</v>
      </c>
      <c r="CG248" s="17">
        <v>0</v>
      </c>
      <c r="CH248" s="17">
        <v>0</v>
      </c>
      <c r="CI248" s="16" t="s">
        <v>93</v>
      </c>
      <c r="CJ248" s="17">
        <v>0</v>
      </c>
      <c r="CK248" s="17">
        <v>0</v>
      </c>
      <c r="CL248" s="17">
        <v>0</v>
      </c>
      <c r="CM248" s="17">
        <v>0</v>
      </c>
      <c r="CN248" s="17">
        <v>0</v>
      </c>
      <c r="CO248" s="17">
        <v>0</v>
      </c>
      <c r="CP248" s="16" t="s">
        <v>93</v>
      </c>
    </row>
    <row r="249" spans="1:94" x14ac:dyDescent="0.25">
      <c r="A249" s="15" t="s">
        <v>1170</v>
      </c>
      <c r="B249" s="16" t="s">
        <v>1171</v>
      </c>
      <c r="C249" s="16" t="s">
        <v>1172</v>
      </c>
      <c r="D249" s="16" t="s">
        <v>1173</v>
      </c>
      <c r="E249" s="16" t="s">
        <v>98</v>
      </c>
      <c r="F249" s="16" t="s">
        <v>99</v>
      </c>
      <c r="G249" s="16" t="s">
        <v>127</v>
      </c>
      <c r="H249" s="17">
        <v>40</v>
      </c>
      <c r="I249" s="17">
        <v>4110</v>
      </c>
      <c r="J249" s="17">
        <v>2055</v>
      </c>
      <c r="K249" s="17">
        <v>2055</v>
      </c>
      <c r="L249" s="17">
        <v>170</v>
      </c>
      <c r="M249" s="17">
        <v>69870</v>
      </c>
      <c r="N249" s="17">
        <v>5</v>
      </c>
      <c r="O249" s="16" t="s">
        <v>101</v>
      </c>
      <c r="P249" s="17">
        <v>1603</v>
      </c>
      <c r="Q249" s="17">
        <v>411</v>
      </c>
      <c r="R249" s="17">
        <v>34</v>
      </c>
      <c r="S249" s="17">
        <v>822</v>
      </c>
      <c r="T249" s="17">
        <v>39</v>
      </c>
      <c r="U249" s="17">
        <v>2.87</v>
      </c>
      <c r="V249" s="16" t="s">
        <v>1174</v>
      </c>
      <c r="W249" s="16" t="s">
        <v>98</v>
      </c>
      <c r="X249" s="16" t="s">
        <v>99</v>
      </c>
      <c r="Y249" s="16" t="s">
        <v>163</v>
      </c>
      <c r="Z249" s="17">
        <v>40</v>
      </c>
      <c r="AA249" s="17">
        <v>8596</v>
      </c>
      <c r="AB249" s="17">
        <v>4298</v>
      </c>
      <c r="AC249" s="17">
        <v>4298</v>
      </c>
      <c r="AD249" s="17">
        <v>204</v>
      </c>
      <c r="AE249" s="17">
        <v>147492</v>
      </c>
      <c r="AF249" s="17">
        <v>6</v>
      </c>
      <c r="AG249" s="16" t="s">
        <v>101</v>
      </c>
      <c r="AH249" s="17">
        <v>3352</v>
      </c>
      <c r="AI249" s="17">
        <v>723</v>
      </c>
      <c r="AJ249" s="17">
        <v>34.32</v>
      </c>
      <c r="AK249" s="17">
        <v>1432.67</v>
      </c>
      <c r="AL249" s="17">
        <v>38.99</v>
      </c>
      <c r="AM249" s="17">
        <v>2.85</v>
      </c>
      <c r="AN249" s="16" t="s">
        <v>93</v>
      </c>
      <c r="AO249" s="16" t="s">
        <v>93</v>
      </c>
      <c r="AP249" s="16" t="s">
        <v>93</v>
      </c>
      <c r="AQ249" s="16" t="s">
        <v>93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6" t="s">
        <v>93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6" t="s">
        <v>93</v>
      </c>
      <c r="BG249" s="16" t="s">
        <v>93</v>
      </c>
      <c r="BH249" s="16" t="s">
        <v>93</v>
      </c>
      <c r="BI249" s="16" t="s">
        <v>93</v>
      </c>
      <c r="BJ249" s="17">
        <v>0</v>
      </c>
      <c r="BK249" s="17">
        <v>0</v>
      </c>
      <c r="BL249" s="17">
        <v>0</v>
      </c>
      <c r="BM249" s="17">
        <v>0</v>
      </c>
      <c r="BN249" s="17">
        <v>0</v>
      </c>
      <c r="BO249" s="17">
        <v>0</v>
      </c>
      <c r="BP249" s="17">
        <v>0</v>
      </c>
      <c r="BQ249" s="16" t="s">
        <v>93</v>
      </c>
      <c r="BR249" s="17">
        <v>0</v>
      </c>
      <c r="BS249" s="17">
        <v>0</v>
      </c>
      <c r="BT249" s="17">
        <v>0</v>
      </c>
      <c r="BU249" s="17">
        <v>0</v>
      </c>
      <c r="BV249" s="17">
        <v>0</v>
      </c>
      <c r="BW249" s="17">
        <v>0</v>
      </c>
      <c r="BX249" s="16" t="s">
        <v>93</v>
      </c>
      <c r="BY249" s="16" t="s">
        <v>93</v>
      </c>
      <c r="BZ249" s="16" t="s">
        <v>93</v>
      </c>
      <c r="CA249" s="16" t="s">
        <v>93</v>
      </c>
      <c r="CB249" s="17">
        <v>0</v>
      </c>
      <c r="CC249" s="17">
        <v>0</v>
      </c>
      <c r="CD249" s="17">
        <v>0</v>
      </c>
      <c r="CE249" s="17">
        <v>0</v>
      </c>
      <c r="CF249" s="17">
        <v>0</v>
      </c>
      <c r="CG249" s="17">
        <v>0</v>
      </c>
      <c r="CH249" s="17">
        <v>0</v>
      </c>
      <c r="CI249" s="16" t="s">
        <v>93</v>
      </c>
      <c r="CJ249" s="17">
        <v>0</v>
      </c>
      <c r="CK249" s="17">
        <v>0</v>
      </c>
      <c r="CL249" s="17">
        <v>0</v>
      </c>
      <c r="CM249" s="17">
        <v>0</v>
      </c>
      <c r="CN249" s="17">
        <v>0</v>
      </c>
      <c r="CO249" s="17">
        <v>0</v>
      </c>
      <c r="CP249" s="16" t="s">
        <v>93</v>
      </c>
    </row>
    <row r="250" spans="1:94" x14ac:dyDescent="0.25">
      <c r="A250" s="15" t="s">
        <v>1170</v>
      </c>
      <c r="B250" s="16" t="s">
        <v>1175</v>
      </c>
      <c r="C250" s="16" t="s">
        <v>1176</v>
      </c>
      <c r="D250" s="16" t="s">
        <v>1177</v>
      </c>
      <c r="E250" s="16" t="s">
        <v>98</v>
      </c>
      <c r="F250" s="16" t="s">
        <v>99</v>
      </c>
      <c r="G250" s="16" t="s">
        <v>316</v>
      </c>
      <c r="H250" s="17">
        <v>34</v>
      </c>
      <c r="I250" s="17">
        <v>2220</v>
      </c>
      <c r="J250" s="17">
        <v>2120</v>
      </c>
      <c r="K250" s="17">
        <v>100</v>
      </c>
      <c r="L250" s="17">
        <v>170</v>
      </c>
      <c r="M250" s="17">
        <v>72080</v>
      </c>
      <c r="N250" s="17">
        <v>5</v>
      </c>
      <c r="O250" s="16" t="s">
        <v>101</v>
      </c>
      <c r="P250" s="17">
        <v>730</v>
      </c>
      <c r="Q250" s="17">
        <v>424</v>
      </c>
      <c r="R250" s="17">
        <v>34</v>
      </c>
      <c r="S250" s="17">
        <v>444</v>
      </c>
      <c r="T250" s="17">
        <v>32.880000000000003</v>
      </c>
      <c r="U250" s="17">
        <v>1.27</v>
      </c>
      <c r="V250" s="16" t="s">
        <v>1178</v>
      </c>
      <c r="W250" s="16" t="s">
        <v>98</v>
      </c>
      <c r="X250" s="16" t="s">
        <v>99</v>
      </c>
      <c r="Y250" s="16" t="s">
        <v>316</v>
      </c>
      <c r="Z250" s="17">
        <v>34</v>
      </c>
      <c r="AA250" s="17">
        <v>2200</v>
      </c>
      <c r="AB250" s="17">
        <v>2120</v>
      </c>
      <c r="AC250" s="17">
        <v>80</v>
      </c>
      <c r="AD250" s="17">
        <v>170</v>
      </c>
      <c r="AE250" s="17">
        <v>72080</v>
      </c>
      <c r="AF250" s="17">
        <v>5</v>
      </c>
      <c r="AG250" s="16" t="s">
        <v>101</v>
      </c>
      <c r="AH250" s="17">
        <v>675</v>
      </c>
      <c r="AI250" s="17">
        <v>424</v>
      </c>
      <c r="AJ250" s="17">
        <v>34</v>
      </c>
      <c r="AK250" s="17">
        <v>440</v>
      </c>
      <c r="AL250" s="17">
        <v>30.68</v>
      </c>
      <c r="AM250" s="17">
        <v>1.17</v>
      </c>
      <c r="AN250" s="16" t="s">
        <v>93</v>
      </c>
      <c r="AO250" s="16" t="s">
        <v>93</v>
      </c>
      <c r="AP250" s="16" t="s">
        <v>93</v>
      </c>
      <c r="AQ250" s="16" t="s">
        <v>93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6" t="s">
        <v>93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6" t="s">
        <v>93</v>
      </c>
      <c r="BG250" s="16" t="s">
        <v>93</v>
      </c>
      <c r="BH250" s="16" t="s">
        <v>93</v>
      </c>
      <c r="BI250" s="16" t="s">
        <v>93</v>
      </c>
      <c r="BJ250" s="17">
        <v>0</v>
      </c>
      <c r="BK250" s="17">
        <v>0</v>
      </c>
      <c r="BL250" s="17">
        <v>0</v>
      </c>
      <c r="BM250" s="17">
        <v>0</v>
      </c>
      <c r="BN250" s="17">
        <v>0</v>
      </c>
      <c r="BO250" s="17">
        <v>0</v>
      </c>
      <c r="BP250" s="17">
        <v>0</v>
      </c>
      <c r="BQ250" s="16" t="s">
        <v>93</v>
      </c>
      <c r="BR250" s="17">
        <v>0</v>
      </c>
      <c r="BS250" s="17">
        <v>0</v>
      </c>
      <c r="BT250" s="17">
        <v>0</v>
      </c>
      <c r="BU250" s="17">
        <v>0</v>
      </c>
      <c r="BV250" s="17">
        <v>0</v>
      </c>
      <c r="BW250" s="17">
        <v>0</v>
      </c>
      <c r="BX250" s="16" t="s">
        <v>93</v>
      </c>
      <c r="BY250" s="16" t="s">
        <v>93</v>
      </c>
      <c r="BZ250" s="16" t="s">
        <v>93</v>
      </c>
      <c r="CA250" s="16" t="s">
        <v>93</v>
      </c>
      <c r="CB250" s="17">
        <v>0</v>
      </c>
      <c r="CC250" s="17">
        <v>0</v>
      </c>
      <c r="CD250" s="17">
        <v>0</v>
      </c>
      <c r="CE250" s="17">
        <v>0</v>
      </c>
      <c r="CF250" s="17">
        <v>0</v>
      </c>
      <c r="CG250" s="17">
        <v>0</v>
      </c>
      <c r="CH250" s="17">
        <v>0</v>
      </c>
      <c r="CI250" s="16" t="s">
        <v>93</v>
      </c>
      <c r="CJ250" s="17">
        <v>0</v>
      </c>
      <c r="CK250" s="17">
        <v>0</v>
      </c>
      <c r="CL250" s="17">
        <v>0</v>
      </c>
      <c r="CM250" s="17">
        <v>0</v>
      </c>
      <c r="CN250" s="17">
        <v>0</v>
      </c>
      <c r="CO250" s="17">
        <v>0</v>
      </c>
      <c r="CP250" s="16" t="s">
        <v>93</v>
      </c>
    </row>
    <row r="251" spans="1:94" x14ac:dyDescent="0.25">
      <c r="A251" s="15" t="s">
        <v>1170</v>
      </c>
      <c r="B251" s="16" t="s">
        <v>1179</v>
      </c>
      <c r="C251" s="16" t="s">
        <v>1180</v>
      </c>
      <c r="D251" s="16" t="s">
        <v>1181</v>
      </c>
      <c r="E251" s="16" t="s">
        <v>98</v>
      </c>
      <c r="F251" s="16" t="s">
        <v>99</v>
      </c>
      <c r="G251" s="16" t="s">
        <v>316</v>
      </c>
      <c r="H251" s="17">
        <v>40</v>
      </c>
      <c r="I251" s="17">
        <v>7010</v>
      </c>
      <c r="J251" s="17">
        <v>3505</v>
      </c>
      <c r="K251" s="17">
        <v>3505</v>
      </c>
      <c r="L251" s="17">
        <v>238</v>
      </c>
      <c r="M251" s="17">
        <v>119170</v>
      </c>
      <c r="N251" s="17">
        <v>7</v>
      </c>
      <c r="O251" s="16" t="s">
        <v>101</v>
      </c>
      <c r="P251" s="17">
        <v>2383</v>
      </c>
      <c r="Q251" s="17">
        <v>500.71</v>
      </c>
      <c r="R251" s="17">
        <v>34</v>
      </c>
      <c r="S251" s="17">
        <v>1001.43</v>
      </c>
      <c r="T251" s="17">
        <v>33.99</v>
      </c>
      <c r="U251" s="17">
        <v>2.5099999999999998</v>
      </c>
      <c r="V251" s="16" t="s">
        <v>1182</v>
      </c>
      <c r="W251" s="16" t="s">
        <v>98</v>
      </c>
      <c r="X251" s="16" t="s">
        <v>99</v>
      </c>
      <c r="Y251" s="16" t="s">
        <v>316</v>
      </c>
      <c r="Z251" s="17">
        <v>40</v>
      </c>
      <c r="AA251" s="17">
        <v>5726</v>
      </c>
      <c r="AB251" s="17">
        <v>2863</v>
      </c>
      <c r="AC251" s="17">
        <v>2863</v>
      </c>
      <c r="AD251" s="17">
        <v>198</v>
      </c>
      <c r="AE251" s="17">
        <v>94479</v>
      </c>
      <c r="AF251" s="17">
        <v>6</v>
      </c>
      <c r="AG251" s="16" t="s">
        <v>101</v>
      </c>
      <c r="AH251" s="17">
        <v>1947</v>
      </c>
      <c r="AI251" s="17">
        <v>477.17</v>
      </c>
      <c r="AJ251" s="17">
        <v>33</v>
      </c>
      <c r="AK251" s="17">
        <v>954.33</v>
      </c>
      <c r="AL251" s="17">
        <v>34</v>
      </c>
      <c r="AM251" s="17">
        <v>2.58</v>
      </c>
      <c r="AN251" s="16" t="s">
        <v>93</v>
      </c>
      <c r="AO251" s="16" t="s">
        <v>93</v>
      </c>
      <c r="AP251" s="16" t="s">
        <v>93</v>
      </c>
      <c r="AQ251" s="16" t="s">
        <v>93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17">
        <v>0</v>
      </c>
      <c r="AX251" s="17">
        <v>0</v>
      </c>
      <c r="AY251" s="16" t="s">
        <v>93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6" t="s">
        <v>93</v>
      </c>
      <c r="BG251" s="16" t="s">
        <v>93</v>
      </c>
      <c r="BH251" s="16" t="s">
        <v>93</v>
      </c>
      <c r="BI251" s="16" t="s">
        <v>93</v>
      </c>
      <c r="BJ251" s="17">
        <v>0</v>
      </c>
      <c r="BK251" s="17">
        <v>0</v>
      </c>
      <c r="BL251" s="17">
        <v>0</v>
      </c>
      <c r="BM251" s="17">
        <v>0</v>
      </c>
      <c r="BN251" s="17">
        <v>0</v>
      </c>
      <c r="BO251" s="17">
        <v>0</v>
      </c>
      <c r="BP251" s="17">
        <v>0</v>
      </c>
      <c r="BQ251" s="16" t="s">
        <v>93</v>
      </c>
      <c r="BR251" s="17">
        <v>0</v>
      </c>
      <c r="BS251" s="17">
        <v>0</v>
      </c>
      <c r="BT251" s="17">
        <v>0</v>
      </c>
      <c r="BU251" s="17">
        <v>0</v>
      </c>
      <c r="BV251" s="17">
        <v>0</v>
      </c>
      <c r="BW251" s="17">
        <v>0</v>
      </c>
      <c r="BX251" s="16" t="s">
        <v>93</v>
      </c>
      <c r="BY251" s="16" t="s">
        <v>93</v>
      </c>
      <c r="BZ251" s="16" t="s">
        <v>93</v>
      </c>
      <c r="CA251" s="16" t="s">
        <v>93</v>
      </c>
      <c r="CB251" s="17">
        <v>0</v>
      </c>
      <c r="CC251" s="17">
        <v>0</v>
      </c>
      <c r="CD251" s="17">
        <v>0</v>
      </c>
      <c r="CE251" s="17">
        <v>0</v>
      </c>
      <c r="CF251" s="17">
        <v>0</v>
      </c>
      <c r="CG251" s="17">
        <v>0</v>
      </c>
      <c r="CH251" s="17">
        <v>0</v>
      </c>
      <c r="CI251" s="16" t="s">
        <v>93</v>
      </c>
      <c r="CJ251" s="17">
        <v>0</v>
      </c>
      <c r="CK251" s="17">
        <v>0</v>
      </c>
      <c r="CL251" s="17">
        <v>0</v>
      </c>
      <c r="CM251" s="17">
        <v>0</v>
      </c>
      <c r="CN251" s="17">
        <v>0</v>
      </c>
      <c r="CO251" s="17">
        <v>0</v>
      </c>
      <c r="CP251" s="16" t="s">
        <v>93</v>
      </c>
    </row>
    <row r="252" spans="1:94" x14ac:dyDescent="0.25">
      <c r="A252" s="15" t="s">
        <v>1170</v>
      </c>
      <c r="B252" s="16" t="s">
        <v>1183</v>
      </c>
      <c r="C252" s="16" t="s">
        <v>1184</v>
      </c>
      <c r="D252" s="16" t="s">
        <v>1185</v>
      </c>
      <c r="E252" s="16" t="s">
        <v>98</v>
      </c>
      <c r="F252" s="16" t="s">
        <v>99</v>
      </c>
      <c r="G252" s="16" t="s">
        <v>107</v>
      </c>
      <c r="H252" s="17">
        <v>31</v>
      </c>
      <c r="I252" s="17">
        <v>5690</v>
      </c>
      <c r="J252" s="17">
        <v>4480</v>
      </c>
      <c r="K252" s="17">
        <v>1210</v>
      </c>
      <c r="L252" s="17">
        <v>107</v>
      </c>
      <c r="M252" s="17">
        <v>59920</v>
      </c>
      <c r="N252" s="17">
        <v>8</v>
      </c>
      <c r="O252" s="16" t="s">
        <v>101</v>
      </c>
      <c r="P252" s="17">
        <v>1821</v>
      </c>
      <c r="Q252" s="17">
        <v>560</v>
      </c>
      <c r="R252" s="17">
        <v>13.38</v>
      </c>
      <c r="S252" s="17">
        <v>711.25</v>
      </c>
      <c r="T252" s="17">
        <v>32</v>
      </c>
      <c r="U252" s="17">
        <v>3.81</v>
      </c>
      <c r="V252" s="16" t="s">
        <v>1186</v>
      </c>
      <c r="W252" s="16" t="s">
        <v>98</v>
      </c>
      <c r="X252" s="16" t="s">
        <v>99</v>
      </c>
      <c r="Y252" s="16" t="s">
        <v>127</v>
      </c>
      <c r="Z252" s="17">
        <v>31</v>
      </c>
      <c r="AA252" s="17">
        <v>3354</v>
      </c>
      <c r="AB252" s="17">
        <v>2641</v>
      </c>
      <c r="AC252" s="17">
        <v>713</v>
      </c>
      <c r="AD252" s="17">
        <v>140</v>
      </c>
      <c r="AE252" s="17">
        <v>46200</v>
      </c>
      <c r="AF252" s="17">
        <v>8</v>
      </c>
      <c r="AG252" s="16" t="s">
        <v>101</v>
      </c>
      <c r="AH252" s="17">
        <v>1073</v>
      </c>
      <c r="AI252" s="17">
        <v>330</v>
      </c>
      <c r="AJ252" s="17">
        <v>17.489999999999998</v>
      </c>
      <c r="AK252" s="17">
        <v>419.25</v>
      </c>
      <c r="AL252" s="17">
        <v>31.99</v>
      </c>
      <c r="AM252" s="17">
        <v>2.91</v>
      </c>
      <c r="AN252" s="16" t="s">
        <v>93</v>
      </c>
      <c r="AO252" s="16" t="s">
        <v>93</v>
      </c>
      <c r="AP252" s="16" t="s">
        <v>93</v>
      </c>
      <c r="AQ252" s="16" t="s">
        <v>93</v>
      </c>
      <c r="AR252" s="17">
        <v>0</v>
      </c>
      <c r="AS252" s="17">
        <v>0</v>
      </c>
      <c r="AT252" s="17">
        <v>0</v>
      </c>
      <c r="AU252" s="17">
        <v>0</v>
      </c>
      <c r="AV252" s="17">
        <v>0</v>
      </c>
      <c r="AW252" s="17">
        <v>0</v>
      </c>
      <c r="AX252" s="17">
        <v>0</v>
      </c>
      <c r="AY252" s="16" t="s">
        <v>93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6" t="s">
        <v>93</v>
      </c>
      <c r="BG252" s="16" t="s">
        <v>93</v>
      </c>
      <c r="BH252" s="16" t="s">
        <v>93</v>
      </c>
      <c r="BI252" s="16" t="s">
        <v>93</v>
      </c>
      <c r="BJ252" s="17">
        <v>0</v>
      </c>
      <c r="BK252" s="17">
        <v>0</v>
      </c>
      <c r="BL252" s="17">
        <v>0</v>
      </c>
      <c r="BM252" s="17">
        <v>0</v>
      </c>
      <c r="BN252" s="17">
        <v>0</v>
      </c>
      <c r="BO252" s="17">
        <v>0</v>
      </c>
      <c r="BP252" s="17">
        <v>0</v>
      </c>
      <c r="BQ252" s="16" t="s">
        <v>93</v>
      </c>
      <c r="BR252" s="17">
        <v>0</v>
      </c>
      <c r="BS252" s="17">
        <v>0</v>
      </c>
      <c r="BT252" s="17">
        <v>0</v>
      </c>
      <c r="BU252" s="17">
        <v>0</v>
      </c>
      <c r="BV252" s="17">
        <v>0</v>
      </c>
      <c r="BW252" s="17">
        <v>0</v>
      </c>
      <c r="BX252" s="16" t="s">
        <v>93</v>
      </c>
      <c r="BY252" s="16" t="s">
        <v>93</v>
      </c>
      <c r="BZ252" s="16" t="s">
        <v>93</v>
      </c>
      <c r="CA252" s="16" t="s">
        <v>93</v>
      </c>
      <c r="CB252" s="17">
        <v>0</v>
      </c>
      <c r="CC252" s="17">
        <v>0</v>
      </c>
      <c r="CD252" s="17">
        <v>0</v>
      </c>
      <c r="CE252" s="17">
        <v>0</v>
      </c>
      <c r="CF252" s="17">
        <v>0</v>
      </c>
      <c r="CG252" s="17">
        <v>0</v>
      </c>
      <c r="CH252" s="17">
        <v>0</v>
      </c>
      <c r="CI252" s="16" t="s">
        <v>93</v>
      </c>
      <c r="CJ252" s="17">
        <v>0</v>
      </c>
      <c r="CK252" s="17">
        <v>0</v>
      </c>
      <c r="CL252" s="17">
        <v>0</v>
      </c>
      <c r="CM252" s="17">
        <v>0</v>
      </c>
      <c r="CN252" s="17">
        <v>0</v>
      </c>
      <c r="CO252" s="17">
        <v>0</v>
      </c>
      <c r="CP252" s="16" t="s">
        <v>93</v>
      </c>
    </row>
    <row r="253" spans="1:94" x14ac:dyDescent="0.25">
      <c r="A253" s="15" t="s">
        <v>710</v>
      </c>
      <c r="B253" s="16" t="s">
        <v>1187</v>
      </c>
      <c r="C253" s="16" t="s">
        <v>1188</v>
      </c>
      <c r="D253" s="16" t="s">
        <v>1189</v>
      </c>
      <c r="E253" s="16" t="s">
        <v>98</v>
      </c>
      <c r="F253" s="16" t="s">
        <v>99</v>
      </c>
      <c r="G253" s="16" t="s">
        <v>127</v>
      </c>
      <c r="H253" s="17">
        <v>33</v>
      </c>
      <c r="I253" s="17">
        <v>2269</v>
      </c>
      <c r="J253" s="17">
        <v>1207</v>
      </c>
      <c r="K253" s="17">
        <v>1062</v>
      </c>
      <c r="L253" s="17">
        <v>853</v>
      </c>
      <c r="M253" s="17">
        <v>34171</v>
      </c>
      <c r="N253" s="17">
        <v>30</v>
      </c>
      <c r="O253" s="16" t="s">
        <v>101</v>
      </c>
      <c r="P253" s="17">
        <v>701</v>
      </c>
      <c r="Q253" s="17">
        <v>40.06</v>
      </c>
      <c r="R253" s="17">
        <v>28.31</v>
      </c>
      <c r="S253" s="17">
        <v>75.63</v>
      </c>
      <c r="T253" s="17">
        <v>30.89</v>
      </c>
      <c r="U253" s="17">
        <v>2.57</v>
      </c>
      <c r="V253" s="16" t="s">
        <v>1190</v>
      </c>
      <c r="W253" s="16" t="s">
        <v>98</v>
      </c>
      <c r="X253" s="16" t="s">
        <v>99</v>
      </c>
      <c r="Y253" s="16" t="s">
        <v>113</v>
      </c>
      <c r="Z253" s="17">
        <v>33</v>
      </c>
      <c r="AA253" s="17">
        <v>2209</v>
      </c>
      <c r="AB253" s="17">
        <v>1198</v>
      </c>
      <c r="AC253" s="17">
        <v>1011</v>
      </c>
      <c r="AD253" s="17">
        <v>851</v>
      </c>
      <c r="AE253" s="17">
        <v>33966</v>
      </c>
      <c r="AF253" s="17">
        <v>30</v>
      </c>
      <c r="AG253" s="16" t="s">
        <v>101</v>
      </c>
      <c r="AH253" s="17">
        <v>692</v>
      </c>
      <c r="AI253" s="17">
        <v>39.909999999999997</v>
      </c>
      <c r="AJ253" s="17">
        <v>28.35</v>
      </c>
      <c r="AK253" s="17">
        <v>73.63</v>
      </c>
      <c r="AL253" s="17">
        <v>31.33</v>
      </c>
      <c r="AM253" s="17">
        <v>2.5499999999999998</v>
      </c>
      <c r="AN253" s="16" t="s">
        <v>93</v>
      </c>
      <c r="AO253" s="16" t="s">
        <v>93</v>
      </c>
      <c r="AP253" s="16" t="s">
        <v>93</v>
      </c>
      <c r="AQ253" s="16" t="s">
        <v>93</v>
      </c>
      <c r="AR253" s="17">
        <v>0</v>
      </c>
      <c r="AS253" s="17">
        <v>0</v>
      </c>
      <c r="AT253" s="17">
        <v>0</v>
      </c>
      <c r="AU253" s="17">
        <v>0</v>
      </c>
      <c r="AV253" s="17">
        <v>0</v>
      </c>
      <c r="AW253" s="17">
        <v>0</v>
      </c>
      <c r="AX253" s="17">
        <v>0</v>
      </c>
      <c r="AY253" s="16" t="s">
        <v>93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6" t="s">
        <v>93</v>
      </c>
      <c r="BG253" s="16" t="s">
        <v>93</v>
      </c>
      <c r="BH253" s="16" t="s">
        <v>93</v>
      </c>
      <c r="BI253" s="16" t="s">
        <v>93</v>
      </c>
      <c r="BJ253" s="17">
        <v>0</v>
      </c>
      <c r="BK253" s="17">
        <v>0</v>
      </c>
      <c r="BL253" s="17">
        <v>0</v>
      </c>
      <c r="BM253" s="17">
        <v>0</v>
      </c>
      <c r="BN253" s="17">
        <v>0</v>
      </c>
      <c r="BO253" s="17">
        <v>0</v>
      </c>
      <c r="BP253" s="17">
        <v>0</v>
      </c>
      <c r="BQ253" s="16" t="s">
        <v>93</v>
      </c>
      <c r="BR253" s="17">
        <v>0</v>
      </c>
      <c r="BS253" s="17">
        <v>0</v>
      </c>
      <c r="BT253" s="17">
        <v>0</v>
      </c>
      <c r="BU253" s="17">
        <v>0</v>
      </c>
      <c r="BV253" s="17">
        <v>0</v>
      </c>
      <c r="BW253" s="17">
        <v>0</v>
      </c>
      <c r="BX253" s="16" t="s">
        <v>93</v>
      </c>
      <c r="BY253" s="16" t="s">
        <v>93</v>
      </c>
      <c r="BZ253" s="16" t="s">
        <v>93</v>
      </c>
      <c r="CA253" s="16" t="s">
        <v>93</v>
      </c>
      <c r="CB253" s="17">
        <v>0</v>
      </c>
      <c r="CC253" s="17">
        <v>0</v>
      </c>
      <c r="CD253" s="17">
        <v>0</v>
      </c>
      <c r="CE253" s="17">
        <v>0</v>
      </c>
      <c r="CF253" s="17">
        <v>0</v>
      </c>
      <c r="CG253" s="17">
        <v>0</v>
      </c>
      <c r="CH253" s="17">
        <v>0</v>
      </c>
      <c r="CI253" s="16" t="s">
        <v>93</v>
      </c>
      <c r="CJ253" s="17">
        <v>0</v>
      </c>
      <c r="CK253" s="17">
        <v>0</v>
      </c>
      <c r="CL253" s="17">
        <v>0</v>
      </c>
      <c r="CM253" s="17">
        <v>0</v>
      </c>
      <c r="CN253" s="17">
        <v>0</v>
      </c>
      <c r="CO253" s="17">
        <v>0</v>
      </c>
      <c r="CP253" s="16" t="s">
        <v>93</v>
      </c>
    </row>
    <row r="254" spans="1:94" x14ac:dyDescent="0.25">
      <c r="A254" s="15" t="s">
        <v>1170</v>
      </c>
      <c r="B254" s="16" t="s">
        <v>1191</v>
      </c>
      <c r="C254" s="16" t="s">
        <v>1192</v>
      </c>
      <c r="D254" s="16" t="s">
        <v>1193</v>
      </c>
      <c r="E254" s="16" t="s">
        <v>98</v>
      </c>
      <c r="F254" s="16" t="s">
        <v>99</v>
      </c>
      <c r="G254" s="16" t="s">
        <v>127</v>
      </c>
      <c r="H254" s="17">
        <v>40</v>
      </c>
      <c r="I254" s="17">
        <v>2328</v>
      </c>
      <c r="J254" s="17">
        <v>1164</v>
      </c>
      <c r="K254" s="17">
        <v>1164</v>
      </c>
      <c r="L254" s="17">
        <v>279</v>
      </c>
      <c r="M254" s="17">
        <v>36456</v>
      </c>
      <c r="N254" s="17">
        <v>9</v>
      </c>
      <c r="O254" s="16" t="s">
        <v>101</v>
      </c>
      <c r="P254" s="17">
        <v>744</v>
      </c>
      <c r="Q254" s="17">
        <v>130.66999999999999</v>
      </c>
      <c r="R254" s="17">
        <v>31.32</v>
      </c>
      <c r="S254" s="17">
        <v>258.67</v>
      </c>
      <c r="T254" s="17">
        <v>31.96</v>
      </c>
      <c r="U254" s="17">
        <v>2.56</v>
      </c>
      <c r="V254" s="16" t="s">
        <v>1194</v>
      </c>
      <c r="W254" s="16" t="s">
        <v>98</v>
      </c>
      <c r="X254" s="16" t="s">
        <v>99</v>
      </c>
      <c r="Y254" s="16" t="s">
        <v>127</v>
      </c>
      <c r="Z254" s="17">
        <v>40</v>
      </c>
      <c r="AA254" s="17">
        <v>2622</v>
      </c>
      <c r="AB254" s="17">
        <v>1311</v>
      </c>
      <c r="AC254" s="17">
        <v>1311</v>
      </c>
      <c r="AD254" s="17">
        <v>285</v>
      </c>
      <c r="AE254" s="17">
        <v>40418</v>
      </c>
      <c r="AF254" s="17">
        <v>9</v>
      </c>
      <c r="AG254" s="16" t="s">
        <v>101</v>
      </c>
      <c r="AH254" s="17">
        <v>839</v>
      </c>
      <c r="AI254" s="17">
        <v>141.82</v>
      </c>
      <c r="AJ254" s="17">
        <v>30.83</v>
      </c>
      <c r="AK254" s="17">
        <v>291.33</v>
      </c>
      <c r="AL254" s="17">
        <v>32</v>
      </c>
      <c r="AM254" s="17">
        <v>2.6</v>
      </c>
      <c r="AN254" s="16" t="s">
        <v>93</v>
      </c>
      <c r="AO254" s="16" t="s">
        <v>93</v>
      </c>
      <c r="AP254" s="16" t="s">
        <v>93</v>
      </c>
      <c r="AQ254" s="16" t="s">
        <v>93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>
        <v>0</v>
      </c>
      <c r="AY254" s="16" t="s">
        <v>93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6" t="s">
        <v>93</v>
      </c>
      <c r="BG254" s="16" t="s">
        <v>93</v>
      </c>
      <c r="BH254" s="16" t="s">
        <v>93</v>
      </c>
      <c r="BI254" s="16" t="s">
        <v>93</v>
      </c>
      <c r="BJ254" s="17">
        <v>0</v>
      </c>
      <c r="BK254" s="17">
        <v>0</v>
      </c>
      <c r="BL254" s="17">
        <v>0</v>
      </c>
      <c r="BM254" s="17">
        <v>0</v>
      </c>
      <c r="BN254" s="17">
        <v>0</v>
      </c>
      <c r="BO254" s="17">
        <v>0</v>
      </c>
      <c r="BP254" s="17">
        <v>0</v>
      </c>
      <c r="BQ254" s="16" t="s">
        <v>93</v>
      </c>
      <c r="BR254" s="17">
        <v>0</v>
      </c>
      <c r="BS254" s="17">
        <v>0</v>
      </c>
      <c r="BT254" s="17">
        <v>0</v>
      </c>
      <c r="BU254" s="17">
        <v>0</v>
      </c>
      <c r="BV254" s="17">
        <v>0</v>
      </c>
      <c r="BW254" s="17">
        <v>0</v>
      </c>
      <c r="BX254" s="16" t="s">
        <v>93</v>
      </c>
      <c r="BY254" s="16" t="s">
        <v>93</v>
      </c>
      <c r="BZ254" s="16" t="s">
        <v>93</v>
      </c>
      <c r="CA254" s="16" t="s">
        <v>93</v>
      </c>
      <c r="CB254" s="17">
        <v>0</v>
      </c>
      <c r="CC254" s="17">
        <v>0</v>
      </c>
      <c r="CD254" s="17">
        <v>0</v>
      </c>
      <c r="CE254" s="17">
        <v>0</v>
      </c>
      <c r="CF254" s="17">
        <v>0</v>
      </c>
      <c r="CG254" s="17">
        <v>0</v>
      </c>
      <c r="CH254" s="17">
        <v>0</v>
      </c>
      <c r="CI254" s="16" t="s">
        <v>93</v>
      </c>
      <c r="CJ254" s="17">
        <v>0</v>
      </c>
      <c r="CK254" s="17">
        <v>0</v>
      </c>
      <c r="CL254" s="17">
        <v>0</v>
      </c>
      <c r="CM254" s="17">
        <v>0</v>
      </c>
      <c r="CN254" s="17">
        <v>0</v>
      </c>
      <c r="CO254" s="17">
        <v>0</v>
      </c>
      <c r="CP254" s="16" t="s">
        <v>93</v>
      </c>
    </row>
    <row r="255" spans="1:94" x14ac:dyDescent="0.25">
      <c r="A255" s="15" t="s">
        <v>1170</v>
      </c>
      <c r="B255" s="16" t="s">
        <v>1195</v>
      </c>
      <c r="C255" s="16" t="s">
        <v>1196</v>
      </c>
      <c r="D255" s="16" t="s">
        <v>1197</v>
      </c>
      <c r="E255" s="16" t="s">
        <v>98</v>
      </c>
      <c r="F255" s="16" t="s">
        <v>99</v>
      </c>
      <c r="G255" s="16" t="s">
        <v>163</v>
      </c>
      <c r="H255" s="17">
        <v>33</v>
      </c>
      <c r="I255" s="17">
        <v>6600</v>
      </c>
      <c r="J255" s="17">
        <v>6000</v>
      </c>
      <c r="K255" s="17">
        <v>600</v>
      </c>
      <c r="L255" s="17">
        <v>396</v>
      </c>
      <c r="M255" s="17">
        <v>198000</v>
      </c>
      <c r="N255" s="17">
        <v>12</v>
      </c>
      <c r="O255" s="16" t="s">
        <v>101</v>
      </c>
      <c r="P255" s="17">
        <v>2118</v>
      </c>
      <c r="Q255" s="17">
        <v>500</v>
      </c>
      <c r="R255" s="17">
        <v>33</v>
      </c>
      <c r="S255" s="17">
        <v>550</v>
      </c>
      <c r="T255" s="17">
        <v>32.090000000000003</v>
      </c>
      <c r="U255" s="17">
        <v>1.34</v>
      </c>
      <c r="V255" s="16" t="s">
        <v>1198</v>
      </c>
      <c r="W255" s="16" t="s">
        <v>98</v>
      </c>
      <c r="X255" s="16" t="s">
        <v>99</v>
      </c>
      <c r="Y255" s="16" t="s">
        <v>316</v>
      </c>
      <c r="Z255" s="17">
        <v>33</v>
      </c>
      <c r="AA255" s="17">
        <v>5480</v>
      </c>
      <c r="AB255" s="17">
        <v>5000</v>
      </c>
      <c r="AC255" s="17">
        <v>480</v>
      </c>
      <c r="AD255" s="17">
        <v>264</v>
      </c>
      <c r="AE255" s="17">
        <v>165000</v>
      </c>
      <c r="AF255" s="17">
        <v>8</v>
      </c>
      <c r="AG255" s="16" t="s">
        <v>101</v>
      </c>
      <c r="AH255" s="17">
        <v>1760</v>
      </c>
      <c r="AI255" s="17">
        <v>625</v>
      </c>
      <c r="AJ255" s="17">
        <v>33</v>
      </c>
      <c r="AK255" s="17">
        <v>685</v>
      </c>
      <c r="AL255" s="17">
        <v>32.119999999999997</v>
      </c>
      <c r="AM255" s="17">
        <v>1.34</v>
      </c>
      <c r="AN255" s="16" t="s">
        <v>93</v>
      </c>
      <c r="AO255" s="16" t="s">
        <v>93</v>
      </c>
      <c r="AP255" s="16" t="s">
        <v>93</v>
      </c>
      <c r="AQ255" s="16" t="s">
        <v>93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17">
        <v>0</v>
      </c>
      <c r="AX255" s="17">
        <v>0</v>
      </c>
      <c r="AY255" s="16" t="s">
        <v>93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6" t="s">
        <v>93</v>
      </c>
      <c r="BG255" s="16" t="s">
        <v>93</v>
      </c>
      <c r="BH255" s="16" t="s">
        <v>93</v>
      </c>
      <c r="BI255" s="16" t="s">
        <v>93</v>
      </c>
      <c r="BJ255" s="17">
        <v>0</v>
      </c>
      <c r="BK255" s="17">
        <v>0</v>
      </c>
      <c r="BL255" s="17">
        <v>0</v>
      </c>
      <c r="BM255" s="17">
        <v>0</v>
      </c>
      <c r="BN255" s="17">
        <v>0</v>
      </c>
      <c r="BO255" s="17">
        <v>0</v>
      </c>
      <c r="BP255" s="17">
        <v>0</v>
      </c>
      <c r="BQ255" s="16" t="s">
        <v>93</v>
      </c>
      <c r="BR255" s="17">
        <v>0</v>
      </c>
      <c r="BS255" s="17">
        <v>0</v>
      </c>
      <c r="BT255" s="17">
        <v>0</v>
      </c>
      <c r="BU255" s="17">
        <v>0</v>
      </c>
      <c r="BV255" s="17">
        <v>0</v>
      </c>
      <c r="BW255" s="17">
        <v>0</v>
      </c>
      <c r="BX255" s="16" t="s">
        <v>93</v>
      </c>
      <c r="BY255" s="16" t="s">
        <v>93</v>
      </c>
      <c r="BZ255" s="16" t="s">
        <v>93</v>
      </c>
      <c r="CA255" s="16" t="s">
        <v>93</v>
      </c>
      <c r="CB255" s="17">
        <v>0</v>
      </c>
      <c r="CC255" s="17">
        <v>0</v>
      </c>
      <c r="CD255" s="17">
        <v>0</v>
      </c>
      <c r="CE255" s="17">
        <v>0</v>
      </c>
      <c r="CF255" s="17">
        <v>0</v>
      </c>
      <c r="CG255" s="17">
        <v>0</v>
      </c>
      <c r="CH255" s="17">
        <v>0</v>
      </c>
      <c r="CI255" s="16" t="s">
        <v>93</v>
      </c>
      <c r="CJ255" s="17">
        <v>0</v>
      </c>
      <c r="CK255" s="17">
        <v>0</v>
      </c>
      <c r="CL255" s="17">
        <v>0</v>
      </c>
      <c r="CM255" s="17">
        <v>0</v>
      </c>
      <c r="CN255" s="17">
        <v>0</v>
      </c>
      <c r="CO255" s="17">
        <v>0</v>
      </c>
      <c r="CP255" s="16" t="s">
        <v>93</v>
      </c>
    </row>
    <row r="256" spans="1:94" x14ac:dyDescent="0.25">
      <c r="A256" s="15" t="s">
        <v>1170</v>
      </c>
      <c r="B256" s="16" t="s">
        <v>1199</v>
      </c>
      <c r="C256" s="16" t="s">
        <v>1200</v>
      </c>
      <c r="D256" s="16" t="s">
        <v>1201</v>
      </c>
      <c r="E256" s="16" t="s">
        <v>98</v>
      </c>
      <c r="F256" s="16" t="s">
        <v>99</v>
      </c>
      <c r="G256" s="16" t="s">
        <v>316</v>
      </c>
      <c r="H256" s="17">
        <v>40</v>
      </c>
      <c r="I256" s="17">
        <v>5795</v>
      </c>
      <c r="J256" s="17">
        <v>5425</v>
      </c>
      <c r="K256" s="17">
        <v>370</v>
      </c>
      <c r="L256" s="17">
        <v>315</v>
      </c>
      <c r="M256" s="17">
        <v>200025</v>
      </c>
      <c r="N256" s="17">
        <v>9</v>
      </c>
      <c r="O256" s="16" t="s">
        <v>101</v>
      </c>
      <c r="P256" s="17">
        <v>2086</v>
      </c>
      <c r="Q256" s="17">
        <v>635</v>
      </c>
      <c r="R256" s="17">
        <v>36.869999999999997</v>
      </c>
      <c r="S256" s="17">
        <v>643.89</v>
      </c>
      <c r="T256" s="17">
        <v>36</v>
      </c>
      <c r="U256" s="17">
        <v>1.31</v>
      </c>
      <c r="V256" s="16" t="s">
        <v>1202</v>
      </c>
      <c r="W256" s="16" t="s">
        <v>98</v>
      </c>
      <c r="X256" s="16" t="s">
        <v>99</v>
      </c>
      <c r="Y256" s="16" t="s">
        <v>316</v>
      </c>
      <c r="Z256" s="17">
        <v>40</v>
      </c>
      <c r="AA256" s="17">
        <v>4643</v>
      </c>
      <c r="AB256" s="17">
        <v>4318</v>
      </c>
      <c r="AC256" s="17">
        <v>325</v>
      </c>
      <c r="AD256" s="17">
        <v>278</v>
      </c>
      <c r="AE256" s="17">
        <v>159850</v>
      </c>
      <c r="AF256" s="17">
        <v>8</v>
      </c>
      <c r="AG256" s="16" t="s">
        <v>101</v>
      </c>
      <c r="AH256" s="17">
        <v>1718</v>
      </c>
      <c r="AI256" s="17">
        <v>575</v>
      </c>
      <c r="AJ256" s="17">
        <v>37.020000000000003</v>
      </c>
      <c r="AK256" s="17">
        <v>580.38</v>
      </c>
      <c r="AL256" s="17">
        <v>37</v>
      </c>
      <c r="AM256" s="17">
        <v>1.35</v>
      </c>
      <c r="AN256" s="16" t="s">
        <v>93</v>
      </c>
      <c r="AO256" s="16" t="s">
        <v>93</v>
      </c>
      <c r="AP256" s="16" t="s">
        <v>93</v>
      </c>
      <c r="AQ256" s="16" t="s">
        <v>93</v>
      </c>
      <c r="AR256" s="17">
        <v>0</v>
      </c>
      <c r="AS256" s="17">
        <v>0</v>
      </c>
      <c r="AT256" s="17">
        <v>0</v>
      </c>
      <c r="AU256" s="17">
        <v>0</v>
      </c>
      <c r="AV256" s="17">
        <v>0</v>
      </c>
      <c r="AW256" s="17">
        <v>0</v>
      </c>
      <c r="AX256" s="17">
        <v>0</v>
      </c>
      <c r="AY256" s="16" t="s">
        <v>93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6" t="s">
        <v>93</v>
      </c>
      <c r="BG256" s="16" t="s">
        <v>93</v>
      </c>
      <c r="BH256" s="16" t="s">
        <v>93</v>
      </c>
      <c r="BI256" s="16" t="s">
        <v>93</v>
      </c>
      <c r="BJ256" s="17">
        <v>0</v>
      </c>
      <c r="BK256" s="17">
        <v>0</v>
      </c>
      <c r="BL256" s="17">
        <v>0</v>
      </c>
      <c r="BM256" s="17">
        <v>0</v>
      </c>
      <c r="BN256" s="17">
        <v>0</v>
      </c>
      <c r="BO256" s="17">
        <v>0</v>
      </c>
      <c r="BP256" s="17">
        <v>0</v>
      </c>
      <c r="BQ256" s="16" t="s">
        <v>93</v>
      </c>
      <c r="BR256" s="17">
        <v>0</v>
      </c>
      <c r="BS256" s="17">
        <v>0</v>
      </c>
      <c r="BT256" s="17">
        <v>0</v>
      </c>
      <c r="BU256" s="17">
        <v>0</v>
      </c>
      <c r="BV256" s="17">
        <v>0</v>
      </c>
      <c r="BW256" s="17">
        <v>0</v>
      </c>
      <c r="BX256" s="16" t="s">
        <v>93</v>
      </c>
      <c r="BY256" s="16" t="s">
        <v>93</v>
      </c>
      <c r="BZ256" s="16" t="s">
        <v>93</v>
      </c>
      <c r="CA256" s="16" t="s">
        <v>93</v>
      </c>
      <c r="CB256" s="17">
        <v>0</v>
      </c>
      <c r="CC256" s="17">
        <v>0</v>
      </c>
      <c r="CD256" s="17">
        <v>0</v>
      </c>
      <c r="CE256" s="17">
        <v>0</v>
      </c>
      <c r="CF256" s="17">
        <v>0</v>
      </c>
      <c r="CG256" s="17">
        <v>0</v>
      </c>
      <c r="CH256" s="17">
        <v>0</v>
      </c>
      <c r="CI256" s="16" t="s">
        <v>93</v>
      </c>
      <c r="CJ256" s="17">
        <v>0</v>
      </c>
      <c r="CK256" s="17">
        <v>0</v>
      </c>
      <c r="CL256" s="17">
        <v>0</v>
      </c>
      <c r="CM256" s="17">
        <v>0</v>
      </c>
      <c r="CN256" s="17">
        <v>0</v>
      </c>
      <c r="CO256" s="17">
        <v>0</v>
      </c>
      <c r="CP256" s="16" t="s">
        <v>93</v>
      </c>
    </row>
    <row r="257" spans="1:94" x14ac:dyDescent="0.25">
      <c r="A257" s="15" t="s">
        <v>710</v>
      </c>
      <c r="B257" s="16" t="s">
        <v>1203</v>
      </c>
      <c r="C257" s="16" t="s">
        <v>1204</v>
      </c>
      <c r="D257" s="16" t="s">
        <v>1205</v>
      </c>
      <c r="E257" s="16" t="s">
        <v>98</v>
      </c>
      <c r="F257" s="16" t="s">
        <v>99</v>
      </c>
      <c r="G257" s="16" t="s">
        <v>316</v>
      </c>
      <c r="H257" s="17">
        <v>33</v>
      </c>
      <c r="I257" s="17">
        <v>4064</v>
      </c>
      <c r="J257" s="17">
        <v>3568</v>
      </c>
      <c r="K257" s="17">
        <v>496</v>
      </c>
      <c r="L257" s="17">
        <v>216</v>
      </c>
      <c r="M257" s="17">
        <v>102148</v>
      </c>
      <c r="N257" s="17">
        <v>7</v>
      </c>
      <c r="O257" s="16" t="s">
        <v>101</v>
      </c>
      <c r="P257" s="17">
        <v>1375</v>
      </c>
      <c r="Q257" s="17">
        <v>472.91</v>
      </c>
      <c r="R257" s="17">
        <v>28.63</v>
      </c>
      <c r="S257" s="17">
        <v>580.57000000000005</v>
      </c>
      <c r="T257" s="17">
        <v>33.83</v>
      </c>
      <c r="U257" s="17">
        <v>1.69</v>
      </c>
      <c r="V257" s="16" t="s">
        <v>1206</v>
      </c>
      <c r="W257" s="16" t="s">
        <v>99</v>
      </c>
      <c r="X257" s="16" t="s">
        <v>99</v>
      </c>
      <c r="Y257" s="16" t="s">
        <v>127</v>
      </c>
      <c r="Z257" s="17">
        <v>17.399999999999999</v>
      </c>
      <c r="AA257" s="17">
        <v>5914</v>
      </c>
      <c r="AB257" s="17">
        <v>5166</v>
      </c>
      <c r="AC257" s="17">
        <v>748</v>
      </c>
      <c r="AD257" s="17">
        <v>152</v>
      </c>
      <c r="AE257" s="17">
        <v>87466</v>
      </c>
      <c r="AF257" s="17">
        <v>9</v>
      </c>
      <c r="AG257" s="16" t="s">
        <v>101</v>
      </c>
      <c r="AH257" s="17">
        <v>1601</v>
      </c>
      <c r="AI257" s="17">
        <v>575.42999999999995</v>
      </c>
      <c r="AJ257" s="17">
        <v>16.93</v>
      </c>
      <c r="AK257" s="17">
        <v>657.11</v>
      </c>
      <c r="AL257" s="17">
        <v>27.07</v>
      </c>
      <c r="AM257" s="17">
        <v>2.29</v>
      </c>
      <c r="AN257" s="16" t="s">
        <v>93</v>
      </c>
      <c r="AO257" s="16" t="s">
        <v>93</v>
      </c>
      <c r="AP257" s="16" t="s">
        <v>93</v>
      </c>
      <c r="AQ257" s="16" t="s">
        <v>93</v>
      </c>
      <c r="AR257" s="17">
        <v>0</v>
      </c>
      <c r="AS257" s="17">
        <v>0</v>
      </c>
      <c r="AT257" s="17">
        <v>0</v>
      </c>
      <c r="AU257" s="17">
        <v>0</v>
      </c>
      <c r="AV257" s="17">
        <v>0</v>
      </c>
      <c r="AW257" s="17">
        <v>0</v>
      </c>
      <c r="AX257" s="17">
        <v>0</v>
      </c>
      <c r="AY257" s="16" t="s">
        <v>93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6" t="s">
        <v>93</v>
      </c>
      <c r="BG257" s="16" t="s">
        <v>93</v>
      </c>
      <c r="BH257" s="16" t="s">
        <v>93</v>
      </c>
      <c r="BI257" s="16" t="s">
        <v>93</v>
      </c>
      <c r="BJ257" s="17">
        <v>0</v>
      </c>
      <c r="BK257" s="17">
        <v>0</v>
      </c>
      <c r="BL257" s="17">
        <v>0</v>
      </c>
      <c r="BM257" s="17">
        <v>0</v>
      </c>
      <c r="BN257" s="17">
        <v>0</v>
      </c>
      <c r="BO257" s="17">
        <v>0</v>
      </c>
      <c r="BP257" s="17">
        <v>0</v>
      </c>
      <c r="BQ257" s="16" t="s">
        <v>93</v>
      </c>
      <c r="BR257" s="17">
        <v>0</v>
      </c>
      <c r="BS257" s="17">
        <v>0</v>
      </c>
      <c r="BT257" s="17">
        <v>0</v>
      </c>
      <c r="BU257" s="17">
        <v>0</v>
      </c>
      <c r="BV257" s="17">
        <v>0</v>
      </c>
      <c r="BW257" s="17">
        <v>0</v>
      </c>
      <c r="BX257" s="16" t="s">
        <v>93</v>
      </c>
      <c r="BY257" s="16" t="s">
        <v>93</v>
      </c>
      <c r="BZ257" s="16" t="s">
        <v>93</v>
      </c>
      <c r="CA257" s="16" t="s">
        <v>93</v>
      </c>
      <c r="CB257" s="17">
        <v>0</v>
      </c>
      <c r="CC257" s="17">
        <v>0</v>
      </c>
      <c r="CD257" s="17">
        <v>0</v>
      </c>
      <c r="CE257" s="17">
        <v>0</v>
      </c>
      <c r="CF257" s="17">
        <v>0</v>
      </c>
      <c r="CG257" s="17">
        <v>0</v>
      </c>
      <c r="CH257" s="17">
        <v>0</v>
      </c>
      <c r="CI257" s="16" t="s">
        <v>93</v>
      </c>
      <c r="CJ257" s="17">
        <v>0</v>
      </c>
      <c r="CK257" s="17">
        <v>0</v>
      </c>
      <c r="CL257" s="17">
        <v>0</v>
      </c>
      <c r="CM257" s="17">
        <v>0</v>
      </c>
      <c r="CN257" s="17">
        <v>0</v>
      </c>
      <c r="CO257" s="17">
        <v>0</v>
      </c>
      <c r="CP257" s="16" t="s">
        <v>93</v>
      </c>
    </row>
    <row r="258" spans="1:94" x14ac:dyDescent="0.25">
      <c r="A258" s="15" t="s">
        <v>710</v>
      </c>
      <c r="B258" s="16" t="s">
        <v>1207</v>
      </c>
      <c r="C258" s="16" t="s">
        <v>1208</v>
      </c>
      <c r="D258" s="16" t="s">
        <v>1209</v>
      </c>
      <c r="E258" s="16" t="s">
        <v>98</v>
      </c>
      <c r="F258" s="16" t="s">
        <v>99</v>
      </c>
      <c r="G258" s="16" t="s">
        <v>127</v>
      </c>
      <c r="H258" s="17">
        <v>33.1</v>
      </c>
      <c r="I258" s="17">
        <v>2015</v>
      </c>
      <c r="J258" s="17">
        <v>1104</v>
      </c>
      <c r="K258" s="17">
        <v>911</v>
      </c>
      <c r="L258" s="17">
        <v>1998</v>
      </c>
      <c r="M258" s="17">
        <v>34155</v>
      </c>
      <c r="N258" s="17">
        <v>64</v>
      </c>
      <c r="O258" s="16" t="s">
        <v>101</v>
      </c>
      <c r="P258" s="17">
        <v>701</v>
      </c>
      <c r="Q258" s="17">
        <v>17.09</v>
      </c>
      <c r="R258" s="17">
        <v>30.94</v>
      </c>
      <c r="S258" s="17">
        <v>31.48</v>
      </c>
      <c r="T258" s="17">
        <v>34.79</v>
      </c>
      <c r="U258" s="17">
        <v>2.57</v>
      </c>
      <c r="V258" s="16" t="s">
        <v>1210</v>
      </c>
      <c r="W258" s="16" t="s">
        <v>98</v>
      </c>
      <c r="X258" s="16" t="s">
        <v>99</v>
      </c>
      <c r="Y258" s="16" t="s">
        <v>127</v>
      </c>
      <c r="Z258" s="17">
        <v>32.4</v>
      </c>
      <c r="AA258" s="17">
        <v>1985</v>
      </c>
      <c r="AB258" s="17">
        <v>1088</v>
      </c>
      <c r="AC258" s="17">
        <v>897</v>
      </c>
      <c r="AD258" s="17">
        <v>1926</v>
      </c>
      <c r="AE258" s="17">
        <v>33266</v>
      </c>
      <c r="AF258" s="17">
        <v>60</v>
      </c>
      <c r="AG258" s="16" t="s">
        <v>101</v>
      </c>
      <c r="AH258" s="17">
        <v>680</v>
      </c>
      <c r="AI258" s="17">
        <v>17.27</v>
      </c>
      <c r="AJ258" s="17">
        <v>30.58</v>
      </c>
      <c r="AK258" s="17">
        <v>33.08</v>
      </c>
      <c r="AL258" s="17">
        <v>34.26</v>
      </c>
      <c r="AM258" s="17">
        <v>2.56</v>
      </c>
      <c r="AN258" s="16" t="s">
        <v>93</v>
      </c>
      <c r="AO258" s="16" t="s">
        <v>93</v>
      </c>
      <c r="AP258" s="16" t="s">
        <v>93</v>
      </c>
      <c r="AQ258" s="16" t="s">
        <v>93</v>
      </c>
      <c r="AR258" s="17">
        <v>0</v>
      </c>
      <c r="AS258" s="17">
        <v>0</v>
      </c>
      <c r="AT258" s="17">
        <v>0</v>
      </c>
      <c r="AU258" s="17">
        <v>0</v>
      </c>
      <c r="AV258" s="17">
        <v>0</v>
      </c>
      <c r="AW258" s="17">
        <v>0</v>
      </c>
      <c r="AX258" s="17">
        <v>0</v>
      </c>
      <c r="AY258" s="16" t="s">
        <v>93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6" t="s">
        <v>93</v>
      </c>
      <c r="BG258" s="16" t="s">
        <v>93</v>
      </c>
      <c r="BH258" s="16" t="s">
        <v>93</v>
      </c>
      <c r="BI258" s="16" t="s">
        <v>93</v>
      </c>
      <c r="BJ258" s="17">
        <v>0</v>
      </c>
      <c r="BK258" s="17">
        <v>0</v>
      </c>
      <c r="BL258" s="17">
        <v>0</v>
      </c>
      <c r="BM258" s="17">
        <v>0</v>
      </c>
      <c r="BN258" s="17">
        <v>0</v>
      </c>
      <c r="BO258" s="17">
        <v>0</v>
      </c>
      <c r="BP258" s="17">
        <v>0</v>
      </c>
      <c r="BQ258" s="16" t="s">
        <v>93</v>
      </c>
      <c r="BR258" s="17">
        <v>0</v>
      </c>
      <c r="BS258" s="17">
        <v>0</v>
      </c>
      <c r="BT258" s="17">
        <v>0</v>
      </c>
      <c r="BU258" s="17">
        <v>0</v>
      </c>
      <c r="BV258" s="17">
        <v>0</v>
      </c>
      <c r="BW258" s="17">
        <v>0</v>
      </c>
      <c r="BX258" s="16" t="s">
        <v>93</v>
      </c>
      <c r="BY258" s="16" t="s">
        <v>93</v>
      </c>
      <c r="BZ258" s="16" t="s">
        <v>93</v>
      </c>
      <c r="CA258" s="16" t="s">
        <v>93</v>
      </c>
      <c r="CB258" s="17">
        <v>0</v>
      </c>
      <c r="CC258" s="17">
        <v>0</v>
      </c>
      <c r="CD258" s="17">
        <v>0</v>
      </c>
      <c r="CE258" s="17">
        <v>0</v>
      </c>
      <c r="CF258" s="17">
        <v>0</v>
      </c>
      <c r="CG258" s="17">
        <v>0</v>
      </c>
      <c r="CH258" s="17">
        <v>0</v>
      </c>
      <c r="CI258" s="16" t="s">
        <v>93</v>
      </c>
      <c r="CJ258" s="17">
        <v>0</v>
      </c>
      <c r="CK258" s="17">
        <v>0</v>
      </c>
      <c r="CL258" s="17">
        <v>0</v>
      </c>
      <c r="CM258" s="17">
        <v>0</v>
      </c>
      <c r="CN258" s="17">
        <v>0</v>
      </c>
      <c r="CO258" s="17">
        <v>0</v>
      </c>
      <c r="CP258" s="16" t="s">
        <v>93</v>
      </c>
    </row>
    <row r="259" spans="1:94" x14ac:dyDescent="0.25">
      <c r="A259" s="15" t="s">
        <v>631</v>
      </c>
      <c r="B259" s="16" t="s">
        <v>1211</v>
      </c>
      <c r="C259" s="16" t="s">
        <v>1212</v>
      </c>
      <c r="D259" s="16" t="s">
        <v>1213</v>
      </c>
      <c r="E259" s="16" t="s">
        <v>98</v>
      </c>
      <c r="F259" s="16" t="s">
        <v>99</v>
      </c>
      <c r="G259" s="16" t="s">
        <v>100</v>
      </c>
      <c r="H259" s="17">
        <v>40</v>
      </c>
      <c r="I259" s="17">
        <v>7080</v>
      </c>
      <c r="J259" s="17">
        <v>6780</v>
      </c>
      <c r="K259" s="17">
        <v>300</v>
      </c>
      <c r="L259" s="17">
        <v>198</v>
      </c>
      <c r="M259" s="17">
        <v>223740</v>
      </c>
      <c r="N259" s="17">
        <v>6</v>
      </c>
      <c r="O259" s="16" t="s">
        <v>101</v>
      </c>
      <c r="P259" s="17">
        <v>2124</v>
      </c>
      <c r="Q259" s="17">
        <v>1130</v>
      </c>
      <c r="R259" s="17">
        <v>33</v>
      </c>
      <c r="S259" s="17">
        <v>1180</v>
      </c>
      <c r="T259" s="17">
        <v>30</v>
      </c>
      <c r="U259" s="17">
        <v>1.19</v>
      </c>
      <c r="V259" s="16" t="s">
        <v>1214</v>
      </c>
      <c r="W259" s="16" t="s">
        <v>98</v>
      </c>
      <c r="X259" s="16" t="s">
        <v>99</v>
      </c>
      <c r="Y259" s="16" t="s">
        <v>127</v>
      </c>
      <c r="Z259" s="17">
        <v>40</v>
      </c>
      <c r="AA259" s="17">
        <v>8300</v>
      </c>
      <c r="AB259" s="17">
        <v>8000</v>
      </c>
      <c r="AC259" s="17">
        <v>300</v>
      </c>
      <c r="AD259" s="17">
        <v>256</v>
      </c>
      <c r="AE259" s="17">
        <v>256000</v>
      </c>
      <c r="AF259" s="17">
        <v>8</v>
      </c>
      <c r="AG259" s="16" t="s">
        <v>101</v>
      </c>
      <c r="AH259" s="17">
        <v>2490</v>
      </c>
      <c r="AI259" s="17">
        <v>1000</v>
      </c>
      <c r="AJ259" s="17">
        <v>32</v>
      </c>
      <c r="AK259" s="17">
        <v>1037.5</v>
      </c>
      <c r="AL259" s="17">
        <v>30</v>
      </c>
      <c r="AM259" s="17">
        <v>1.22</v>
      </c>
      <c r="AN259" s="16" t="s">
        <v>93</v>
      </c>
      <c r="AO259" s="16" t="s">
        <v>93</v>
      </c>
      <c r="AP259" s="16" t="s">
        <v>93</v>
      </c>
      <c r="AQ259" s="16" t="s">
        <v>93</v>
      </c>
      <c r="AR259" s="17">
        <v>0</v>
      </c>
      <c r="AS259" s="17">
        <v>0</v>
      </c>
      <c r="AT259" s="17">
        <v>0</v>
      </c>
      <c r="AU259" s="17">
        <v>0</v>
      </c>
      <c r="AV259" s="17">
        <v>0</v>
      </c>
      <c r="AW259" s="17">
        <v>0</v>
      </c>
      <c r="AX259" s="17">
        <v>0</v>
      </c>
      <c r="AY259" s="16" t="s">
        <v>93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6" t="s">
        <v>93</v>
      </c>
      <c r="BG259" s="16" t="s">
        <v>93</v>
      </c>
      <c r="BH259" s="16" t="s">
        <v>93</v>
      </c>
      <c r="BI259" s="16" t="s">
        <v>93</v>
      </c>
      <c r="BJ259" s="17">
        <v>0</v>
      </c>
      <c r="BK259" s="17">
        <v>0</v>
      </c>
      <c r="BL259" s="17">
        <v>0</v>
      </c>
      <c r="BM259" s="17">
        <v>0</v>
      </c>
      <c r="BN259" s="17">
        <v>0</v>
      </c>
      <c r="BO259" s="17">
        <v>0</v>
      </c>
      <c r="BP259" s="17">
        <v>0</v>
      </c>
      <c r="BQ259" s="16" t="s">
        <v>93</v>
      </c>
      <c r="BR259" s="17">
        <v>0</v>
      </c>
      <c r="BS259" s="17">
        <v>0</v>
      </c>
      <c r="BT259" s="17">
        <v>0</v>
      </c>
      <c r="BU259" s="17">
        <v>0</v>
      </c>
      <c r="BV259" s="17">
        <v>0</v>
      </c>
      <c r="BW259" s="17">
        <v>0</v>
      </c>
      <c r="BX259" s="16" t="s">
        <v>93</v>
      </c>
      <c r="BY259" s="16" t="s">
        <v>93</v>
      </c>
      <c r="BZ259" s="16" t="s">
        <v>93</v>
      </c>
      <c r="CA259" s="16" t="s">
        <v>93</v>
      </c>
      <c r="CB259" s="17">
        <v>0</v>
      </c>
      <c r="CC259" s="17">
        <v>0</v>
      </c>
      <c r="CD259" s="17">
        <v>0</v>
      </c>
      <c r="CE259" s="17">
        <v>0</v>
      </c>
      <c r="CF259" s="17">
        <v>0</v>
      </c>
      <c r="CG259" s="17">
        <v>0</v>
      </c>
      <c r="CH259" s="17">
        <v>0</v>
      </c>
      <c r="CI259" s="16" t="s">
        <v>93</v>
      </c>
      <c r="CJ259" s="17">
        <v>0</v>
      </c>
      <c r="CK259" s="17">
        <v>0</v>
      </c>
      <c r="CL259" s="17">
        <v>0</v>
      </c>
      <c r="CM259" s="17">
        <v>0</v>
      </c>
      <c r="CN259" s="17">
        <v>0</v>
      </c>
      <c r="CO259" s="17">
        <v>0</v>
      </c>
      <c r="CP259" s="16" t="s">
        <v>93</v>
      </c>
    </row>
    <row r="260" spans="1:94" x14ac:dyDescent="0.25">
      <c r="A260" s="15" t="s">
        <v>631</v>
      </c>
      <c r="B260" s="16" t="s">
        <v>1215</v>
      </c>
      <c r="C260" s="16" t="s">
        <v>1216</v>
      </c>
      <c r="D260" s="16" t="s">
        <v>1217</v>
      </c>
      <c r="E260" s="16" t="s">
        <v>98</v>
      </c>
      <c r="F260" s="16" t="s">
        <v>99</v>
      </c>
      <c r="G260" s="16" t="s">
        <v>127</v>
      </c>
      <c r="H260" s="17">
        <v>40</v>
      </c>
      <c r="I260" s="17">
        <v>5321</v>
      </c>
      <c r="J260" s="17">
        <v>4421</v>
      </c>
      <c r="K260" s="17">
        <v>900</v>
      </c>
      <c r="L260" s="17">
        <v>925</v>
      </c>
      <c r="M260" s="17">
        <v>163577</v>
      </c>
      <c r="N260" s="17">
        <v>25</v>
      </c>
      <c r="O260" s="16" t="s">
        <v>101</v>
      </c>
      <c r="P260" s="17">
        <v>1736</v>
      </c>
      <c r="Q260" s="17">
        <v>176.84</v>
      </c>
      <c r="R260" s="17">
        <v>37</v>
      </c>
      <c r="S260" s="17">
        <v>212.84</v>
      </c>
      <c r="T260" s="17">
        <v>32.630000000000003</v>
      </c>
      <c r="U260" s="17">
        <v>1.33</v>
      </c>
      <c r="V260" s="16" t="s">
        <v>1218</v>
      </c>
      <c r="W260" s="16" t="s">
        <v>98</v>
      </c>
      <c r="X260" s="16" t="s">
        <v>99</v>
      </c>
      <c r="Y260" s="16" t="s">
        <v>107</v>
      </c>
      <c r="Z260" s="17">
        <v>40</v>
      </c>
      <c r="AA260" s="17">
        <v>5238</v>
      </c>
      <c r="AB260" s="17">
        <v>4388</v>
      </c>
      <c r="AC260" s="17">
        <v>850</v>
      </c>
      <c r="AD260" s="17">
        <v>915</v>
      </c>
      <c r="AE260" s="17">
        <v>160609</v>
      </c>
      <c r="AF260" s="17">
        <v>25</v>
      </c>
      <c r="AG260" s="16" t="s">
        <v>101</v>
      </c>
      <c r="AH260" s="17">
        <v>1760</v>
      </c>
      <c r="AI260" s="17">
        <v>175.53</v>
      </c>
      <c r="AJ260" s="17">
        <v>36.6</v>
      </c>
      <c r="AK260" s="17">
        <v>209.52</v>
      </c>
      <c r="AL260" s="17">
        <v>33.6</v>
      </c>
      <c r="AM260" s="17">
        <v>1.37</v>
      </c>
      <c r="AN260" s="16" t="s">
        <v>93</v>
      </c>
      <c r="AO260" s="16" t="s">
        <v>93</v>
      </c>
      <c r="AP260" s="16" t="s">
        <v>93</v>
      </c>
      <c r="AQ260" s="16" t="s">
        <v>93</v>
      </c>
      <c r="AR260" s="17">
        <v>0</v>
      </c>
      <c r="AS260" s="17">
        <v>0</v>
      </c>
      <c r="AT260" s="17">
        <v>0</v>
      </c>
      <c r="AU260" s="17">
        <v>0</v>
      </c>
      <c r="AV260" s="17">
        <v>0</v>
      </c>
      <c r="AW260" s="17">
        <v>0</v>
      </c>
      <c r="AX260" s="17">
        <v>0</v>
      </c>
      <c r="AY260" s="16" t="s">
        <v>93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6" t="s">
        <v>93</v>
      </c>
      <c r="BG260" s="16" t="s">
        <v>93</v>
      </c>
      <c r="BH260" s="16" t="s">
        <v>93</v>
      </c>
      <c r="BI260" s="16" t="s">
        <v>93</v>
      </c>
      <c r="BJ260" s="17">
        <v>0</v>
      </c>
      <c r="BK260" s="17">
        <v>0</v>
      </c>
      <c r="BL260" s="17">
        <v>0</v>
      </c>
      <c r="BM260" s="17">
        <v>0</v>
      </c>
      <c r="BN260" s="17">
        <v>0</v>
      </c>
      <c r="BO260" s="17">
        <v>0</v>
      </c>
      <c r="BP260" s="17">
        <v>0</v>
      </c>
      <c r="BQ260" s="16" t="s">
        <v>93</v>
      </c>
      <c r="BR260" s="17">
        <v>0</v>
      </c>
      <c r="BS260" s="17">
        <v>0</v>
      </c>
      <c r="BT260" s="17">
        <v>0</v>
      </c>
      <c r="BU260" s="17">
        <v>0</v>
      </c>
      <c r="BV260" s="17">
        <v>0</v>
      </c>
      <c r="BW260" s="17">
        <v>0</v>
      </c>
      <c r="BX260" s="16" t="s">
        <v>93</v>
      </c>
      <c r="BY260" s="16" t="s">
        <v>93</v>
      </c>
      <c r="BZ260" s="16" t="s">
        <v>93</v>
      </c>
      <c r="CA260" s="16" t="s">
        <v>93</v>
      </c>
      <c r="CB260" s="17">
        <v>0</v>
      </c>
      <c r="CC260" s="17">
        <v>0</v>
      </c>
      <c r="CD260" s="17">
        <v>0</v>
      </c>
      <c r="CE260" s="17">
        <v>0</v>
      </c>
      <c r="CF260" s="17">
        <v>0</v>
      </c>
      <c r="CG260" s="17">
        <v>0</v>
      </c>
      <c r="CH260" s="17">
        <v>0</v>
      </c>
      <c r="CI260" s="16" t="s">
        <v>93</v>
      </c>
      <c r="CJ260" s="17">
        <v>0</v>
      </c>
      <c r="CK260" s="17">
        <v>0</v>
      </c>
      <c r="CL260" s="17">
        <v>0</v>
      </c>
      <c r="CM260" s="17">
        <v>0</v>
      </c>
      <c r="CN260" s="17">
        <v>0</v>
      </c>
      <c r="CO260" s="17">
        <v>0</v>
      </c>
      <c r="CP260" s="16" t="s">
        <v>93</v>
      </c>
    </row>
    <row r="261" spans="1:94" x14ac:dyDescent="0.25">
      <c r="A261" s="15" t="s">
        <v>631</v>
      </c>
      <c r="B261" s="16" t="s">
        <v>1219</v>
      </c>
      <c r="C261" s="16" t="s">
        <v>1220</v>
      </c>
      <c r="D261" s="16" t="s">
        <v>1221</v>
      </c>
      <c r="E261" s="16" t="s">
        <v>98</v>
      </c>
      <c r="F261" s="16" t="s">
        <v>99</v>
      </c>
      <c r="G261" s="16" t="s">
        <v>100</v>
      </c>
      <c r="H261" s="17">
        <v>40</v>
      </c>
      <c r="I261" s="17">
        <v>9880</v>
      </c>
      <c r="J261" s="17">
        <v>9300</v>
      </c>
      <c r="K261" s="17">
        <v>580</v>
      </c>
      <c r="L261" s="17">
        <v>429</v>
      </c>
      <c r="M261" s="17">
        <v>300300</v>
      </c>
      <c r="N261" s="17">
        <v>13</v>
      </c>
      <c r="O261" s="16" t="s">
        <v>101</v>
      </c>
      <c r="P261" s="17">
        <v>3755</v>
      </c>
      <c r="Q261" s="17">
        <v>700</v>
      </c>
      <c r="R261" s="17">
        <v>32.29</v>
      </c>
      <c r="S261" s="17">
        <v>760</v>
      </c>
      <c r="T261" s="17">
        <v>38.01</v>
      </c>
      <c r="U261" s="17">
        <v>1.57</v>
      </c>
      <c r="V261" s="16" t="s">
        <v>1222</v>
      </c>
      <c r="W261" s="16" t="s">
        <v>98</v>
      </c>
      <c r="X261" s="16" t="s">
        <v>99</v>
      </c>
      <c r="Y261" s="16" t="s">
        <v>100</v>
      </c>
      <c r="Z261" s="17">
        <v>40</v>
      </c>
      <c r="AA261" s="17">
        <v>9600</v>
      </c>
      <c r="AB261" s="17">
        <v>9200</v>
      </c>
      <c r="AC261" s="17">
        <v>400</v>
      </c>
      <c r="AD261" s="17">
        <v>429</v>
      </c>
      <c r="AE261" s="17">
        <v>313170</v>
      </c>
      <c r="AF261" s="17">
        <v>13</v>
      </c>
      <c r="AG261" s="16" t="s">
        <v>101</v>
      </c>
      <c r="AH261" s="17">
        <v>3552</v>
      </c>
      <c r="AI261" s="17">
        <v>730</v>
      </c>
      <c r="AJ261" s="17">
        <v>34.04</v>
      </c>
      <c r="AK261" s="17">
        <v>738.46</v>
      </c>
      <c r="AL261" s="17">
        <v>37</v>
      </c>
      <c r="AM261" s="17">
        <v>1.42</v>
      </c>
      <c r="AN261" s="16" t="s">
        <v>93</v>
      </c>
      <c r="AO261" s="16" t="s">
        <v>93</v>
      </c>
      <c r="AP261" s="16" t="s">
        <v>93</v>
      </c>
      <c r="AQ261" s="16" t="s">
        <v>93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17">
        <v>0</v>
      </c>
      <c r="AX261" s="17">
        <v>0</v>
      </c>
      <c r="AY261" s="16" t="s">
        <v>93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6" t="s">
        <v>93</v>
      </c>
      <c r="BG261" s="16" t="s">
        <v>93</v>
      </c>
      <c r="BH261" s="16" t="s">
        <v>93</v>
      </c>
      <c r="BI261" s="16" t="s">
        <v>93</v>
      </c>
      <c r="BJ261" s="17">
        <v>0</v>
      </c>
      <c r="BK261" s="17">
        <v>0</v>
      </c>
      <c r="BL261" s="17">
        <v>0</v>
      </c>
      <c r="BM261" s="17">
        <v>0</v>
      </c>
      <c r="BN261" s="17">
        <v>0</v>
      </c>
      <c r="BO261" s="17">
        <v>0</v>
      </c>
      <c r="BP261" s="17">
        <v>0</v>
      </c>
      <c r="BQ261" s="16" t="s">
        <v>93</v>
      </c>
      <c r="BR261" s="17">
        <v>0</v>
      </c>
      <c r="BS261" s="17">
        <v>0</v>
      </c>
      <c r="BT261" s="17">
        <v>0</v>
      </c>
      <c r="BU261" s="17">
        <v>0</v>
      </c>
      <c r="BV261" s="17">
        <v>0</v>
      </c>
      <c r="BW261" s="17">
        <v>0</v>
      </c>
      <c r="BX261" s="16" t="s">
        <v>93</v>
      </c>
      <c r="BY261" s="16" t="s">
        <v>93</v>
      </c>
      <c r="BZ261" s="16" t="s">
        <v>93</v>
      </c>
      <c r="CA261" s="16" t="s">
        <v>93</v>
      </c>
      <c r="CB261" s="17">
        <v>0</v>
      </c>
      <c r="CC261" s="17">
        <v>0</v>
      </c>
      <c r="CD261" s="17">
        <v>0</v>
      </c>
      <c r="CE261" s="17">
        <v>0</v>
      </c>
      <c r="CF261" s="17">
        <v>0</v>
      </c>
      <c r="CG261" s="17">
        <v>0</v>
      </c>
      <c r="CH261" s="17">
        <v>0</v>
      </c>
      <c r="CI261" s="16" t="s">
        <v>93</v>
      </c>
      <c r="CJ261" s="17">
        <v>0</v>
      </c>
      <c r="CK261" s="17">
        <v>0</v>
      </c>
      <c r="CL261" s="17">
        <v>0</v>
      </c>
      <c r="CM261" s="17">
        <v>0</v>
      </c>
      <c r="CN261" s="17">
        <v>0</v>
      </c>
      <c r="CO261" s="17">
        <v>0</v>
      </c>
      <c r="CP261" s="16" t="s">
        <v>93</v>
      </c>
    </row>
    <row r="262" spans="1:94" x14ac:dyDescent="0.25">
      <c r="A262" s="15" t="s">
        <v>631</v>
      </c>
      <c r="B262" s="16" t="s">
        <v>1223</v>
      </c>
      <c r="C262" s="16" t="s">
        <v>1224</v>
      </c>
      <c r="D262" s="16" t="s">
        <v>1225</v>
      </c>
      <c r="E262" s="16" t="s">
        <v>98</v>
      </c>
      <c r="F262" s="16" t="s">
        <v>99</v>
      </c>
      <c r="G262" s="16" t="s">
        <v>127</v>
      </c>
      <c r="H262" s="17">
        <v>33</v>
      </c>
      <c r="I262" s="17">
        <v>11414</v>
      </c>
      <c r="J262" s="17">
        <v>11360</v>
      </c>
      <c r="K262" s="17">
        <v>54</v>
      </c>
      <c r="L262" s="17">
        <v>210</v>
      </c>
      <c r="M262" s="17">
        <v>298220</v>
      </c>
      <c r="N262" s="17">
        <v>8</v>
      </c>
      <c r="O262" s="16" t="s">
        <v>101</v>
      </c>
      <c r="P262" s="17">
        <v>3072</v>
      </c>
      <c r="Q262" s="17">
        <v>1420.1</v>
      </c>
      <c r="R262" s="17">
        <v>26.25</v>
      </c>
      <c r="S262" s="17">
        <v>1426.75</v>
      </c>
      <c r="T262" s="17">
        <v>26.91</v>
      </c>
      <c r="U262" s="17">
        <v>1.29</v>
      </c>
      <c r="V262" s="16" t="s">
        <v>1226</v>
      </c>
      <c r="W262" s="16" t="s">
        <v>98</v>
      </c>
      <c r="X262" s="16" t="s">
        <v>99</v>
      </c>
      <c r="Y262" s="16" t="s">
        <v>127</v>
      </c>
      <c r="Z262" s="17">
        <v>34</v>
      </c>
      <c r="AA262" s="17">
        <v>14137</v>
      </c>
      <c r="AB262" s="17">
        <v>14103</v>
      </c>
      <c r="AC262" s="17">
        <v>34</v>
      </c>
      <c r="AD262" s="17">
        <v>220</v>
      </c>
      <c r="AE262" s="17">
        <v>258560</v>
      </c>
      <c r="AF262" s="17">
        <v>12</v>
      </c>
      <c r="AG262" s="16" t="s">
        <v>101</v>
      </c>
      <c r="AH262" s="17">
        <v>3872</v>
      </c>
      <c r="AI262" s="17">
        <v>1175.27</v>
      </c>
      <c r="AJ262" s="17">
        <v>18.329999999999998</v>
      </c>
      <c r="AK262" s="17">
        <v>1178.08</v>
      </c>
      <c r="AL262" s="17">
        <v>27.39</v>
      </c>
      <c r="AM262" s="17">
        <v>1.88</v>
      </c>
      <c r="AN262" s="16" t="s">
        <v>93</v>
      </c>
      <c r="AO262" s="16" t="s">
        <v>93</v>
      </c>
      <c r="AP262" s="16" t="s">
        <v>93</v>
      </c>
      <c r="AQ262" s="16" t="s">
        <v>93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17">
        <v>0</v>
      </c>
      <c r="AX262" s="17">
        <v>0</v>
      </c>
      <c r="AY262" s="16" t="s">
        <v>93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6" t="s">
        <v>93</v>
      </c>
      <c r="BG262" s="16" t="s">
        <v>93</v>
      </c>
      <c r="BH262" s="16" t="s">
        <v>93</v>
      </c>
      <c r="BI262" s="16" t="s">
        <v>93</v>
      </c>
      <c r="BJ262" s="17">
        <v>0</v>
      </c>
      <c r="BK262" s="17">
        <v>0</v>
      </c>
      <c r="BL262" s="17">
        <v>0</v>
      </c>
      <c r="BM262" s="17">
        <v>0</v>
      </c>
      <c r="BN262" s="17">
        <v>0</v>
      </c>
      <c r="BO262" s="17">
        <v>0</v>
      </c>
      <c r="BP262" s="17">
        <v>0</v>
      </c>
      <c r="BQ262" s="16" t="s">
        <v>93</v>
      </c>
      <c r="BR262" s="17">
        <v>0</v>
      </c>
      <c r="BS262" s="17">
        <v>0</v>
      </c>
      <c r="BT262" s="17">
        <v>0</v>
      </c>
      <c r="BU262" s="17">
        <v>0</v>
      </c>
      <c r="BV262" s="17">
        <v>0</v>
      </c>
      <c r="BW262" s="17">
        <v>0</v>
      </c>
      <c r="BX262" s="16" t="s">
        <v>93</v>
      </c>
      <c r="BY262" s="16" t="s">
        <v>93</v>
      </c>
      <c r="BZ262" s="16" t="s">
        <v>93</v>
      </c>
      <c r="CA262" s="16" t="s">
        <v>93</v>
      </c>
      <c r="CB262" s="17">
        <v>0</v>
      </c>
      <c r="CC262" s="17">
        <v>0</v>
      </c>
      <c r="CD262" s="17">
        <v>0</v>
      </c>
      <c r="CE262" s="17">
        <v>0</v>
      </c>
      <c r="CF262" s="17">
        <v>0</v>
      </c>
      <c r="CG262" s="17">
        <v>0</v>
      </c>
      <c r="CH262" s="17">
        <v>0</v>
      </c>
      <c r="CI262" s="16" t="s">
        <v>93</v>
      </c>
      <c r="CJ262" s="17">
        <v>0</v>
      </c>
      <c r="CK262" s="17">
        <v>0</v>
      </c>
      <c r="CL262" s="17">
        <v>0</v>
      </c>
      <c r="CM262" s="17">
        <v>0</v>
      </c>
      <c r="CN262" s="17">
        <v>0</v>
      </c>
      <c r="CO262" s="17">
        <v>0</v>
      </c>
      <c r="CP262" s="16" t="s">
        <v>93</v>
      </c>
    </row>
    <row r="263" spans="1:94" x14ac:dyDescent="0.25">
      <c r="A263" s="15" t="s">
        <v>764</v>
      </c>
      <c r="B263" s="16" t="s">
        <v>1227</v>
      </c>
      <c r="C263" s="16" t="s">
        <v>1228</v>
      </c>
      <c r="D263" s="16" t="s">
        <v>1229</v>
      </c>
      <c r="E263" s="16" t="s">
        <v>126</v>
      </c>
      <c r="F263" s="16" t="s">
        <v>99</v>
      </c>
      <c r="G263" s="16" t="s">
        <v>113</v>
      </c>
      <c r="H263" s="17">
        <v>10.199999999999999</v>
      </c>
      <c r="I263" s="17">
        <v>4350</v>
      </c>
      <c r="J263" s="17">
        <v>3650</v>
      </c>
      <c r="K263" s="17">
        <v>700</v>
      </c>
      <c r="L263" s="17">
        <v>460</v>
      </c>
      <c r="M263" s="17">
        <v>31870</v>
      </c>
      <c r="N263" s="17">
        <v>52</v>
      </c>
      <c r="O263" s="16" t="s">
        <v>101</v>
      </c>
      <c r="P263" s="17">
        <v>975</v>
      </c>
      <c r="Q263" s="17">
        <v>69.28</v>
      </c>
      <c r="R263" s="17">
        <v>8.73</v>
      </c>
      <c r="S263" s="17">
        <v>83.65</v>
      </c>
      <c r="T263" s="17">
        <v>22.41</v>
      </c>
      <c r="U263" s="17">
        <v>3.83</v>
      </c>
      <c r="V263" s="16" t="s">
        <v>1230</v>
      </c>
      <c r="W263" s="16" t="s">
        <v>126</v>
      </c>
      <c r="X263" s="16" t="s">
        <v>99</v>
      </c>
      <c r="Y263" s="16" t="s">
        <v>113</v>
      </c>
      <c r="Z263" s="17">
        <v>15.2</v>
      </c>
      <c r="AA263" s="17">
        <v>3478</v>
      </c>
      <c r="AB263" s="17">
        <v>2848</v>
      </c>
      <c r="AC263" s="17">
        <v>630</v>
      </c>
      <c r="AD263" s="17">
        <v>520</v>
      </c>
      <c r="AE263" s="17">
        <v>30755</v>
      </c>
      <c r="AF263" s="17">
        <v>47</v>
      </c>
      <c r="AG263" s="16" t="s">
        <v>101</v>
      </c>
      <c r="AH263" s="17">
        <v>770</v>
      </c>
      <c r="AI263" s="17">
        <v>59.14</v>
      </c>
      <c r="AJ263" s="17">
        <v>10.8</v>
      </c>
      <c r="AK263" s="17">
        <v>74</v>
      </c>
      <c r="AL263" s="17">
        <v>22.14</v>
      </c>
      <c r="AM263" s="17">
        <v>3.14</v>
      </c>
      <c r="AN263" s="16" t="s">
        <v>93</v>
      </c>
      <c r="AO263" s="16" t="s">
        <v>93</v>
      </c>
      <c r="AP263" s="16" t="s">
        <v>93</v>
      </c>
      <c r="AQ263" s="16" t="s">
        <v>93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>
        <v>0</v>
      </c>
      <c r="AY263" s="16" t="s">
        <v>93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6" t="s">
        <v>93</v>
      </c>
      <c r="BG263" s="16" t="s">
        <v>93</v>
      </c>
      <c r="BH263" s="16" t="s">
        <v>93</v>
      </c>
      <c r="BI263" s="16" t="s">
        <v>93</v>
      </c>
      <c r="BJ263" s="17">
        <v>0</v>
      </c>
      <c r="BK263" s="17">
        <v>0</v>
      </c>
      <c r="BL263" s="17">
        <v>0</v>
      </c>
      <c r="BM263" s="17">
        <v>0</v>
      </c>
      <c r="BN263" s="17">
        <v>0</v>
      </c>
      <c r="BO263" s="17">
        <v>0</v>
      </c>
      <c r="BP263" s="17">
        <v>0</v>
      </c>
      <c r="BQ263" s="16" t="s">
        <v>93</v>
      </c>
      <c r="BR263" s="17">
        <v>0</v>
      </c>
      <c r="BS263" s="17">
        <v>0</v>
      </c>
      <c r="BT263" s="17">
        <v>0</v>
      </c>
      <c r="BU263" s="17">
        <v>0</v>
      </c>
      <c r="BV263" s="17">
        <v>0</v>
      </c>
      <c r="BW263" s="17">
        <v>0</v>
      </c>
      <c r="BX263" s="16" t="s">
        <v>93</v>
      </c>
      <c r="BY263" s="16" t="s">
        <v>93</v>
      </c>
      <c r="BZ263" s="16" t="s">
        <v>93</v>
      </c>
      <c r="CA263" s="16" t="s">
        <v>93</v>
      </c>
      <c r="CB263" s="17">
        <v>0</v>
      </c>
      <c r="CC263" s="17">
        <v>0</v>
      </c>
      <c r="CD263" s="17">
        <v>0</v>
      </c>
      <c r="CE263" s="17">
        <v>0</v>
      </c>
      <c r="CF263" s="17">
        <v>0</v>
      </c>
      <c r="CG263" s="17">
        <v>0</v>
      </c>
      <c r="CH263" s="17">
        <v>0</v>
      </c>
      <c r="CI263" s="16" t="s">
        <v>93</v>
      </c>
      <c r="CJ263" s="17">
        <v>0</v>
      </c>
      <c r="CK263" s="17">
        <v>0</v>
      </c>
      <c r="CL263" s="17">
        <v>0</v>
      </c>
      <c r="CM263" s="17">
        <v>0</v>
      </c>
      <c r="CN263" s="17">
        <v>0</v>
      </c>
      <c r="CO263" s="17">
        <v>0</v>
      </c>
      <c r="CP263" s="16" t="s">
        <v>93</v>
      </c>
    </row>
    <row r="264" spans="1:94" x14ac:dyDescent="0.25">
      <c r="A264" s="15" t="s">
        <v>752</v>
      </c>
      <c r="B264" s="16" t="s">
        <v>1231</v>
      </c>
      <c r="C264" s="16" t="s">
        <v>1232</v>
      </c>
      <c r="D264" s="16" t="s">
        <v>1233</v>
      </c>
      <c r="E264" s="16" t="s">
        <v>98</v>
      </c>
      <c r="F264" s="16" t="s">
        <v>99</v>
      </c>
      <c r="G264" s="16" t="s">
        <v>175</v>
      </c>
      <c r="H264" s="17">
        <v>34.700000000000003</v>
      </c>
      <c r="I264" s="17">
        <v>9670</v>
      </c>
      <c r="J264" s="17">
        <v>9560</v>
      </c>
      <c r="K264" s="17">
        <v>110</v>
      </c>
      <c r="L264" s="17">
        <v>1600</v>
      </c>
      <c r="M264" s="17">
        <v>288000</v>
      </c>
      <c r="N264" s="17">
        <v>48</v>
      </c>
      <c r="O264" s="16" t="s">
        <v>101</v>
      </c>
      <c r="P264" s="17">
        <v>3860</v>
      </c>
      <c r="Q264" s="17">
        <v>180</v>
      </c>
      <c r="R264" s="17">
        <v>30.13</v>
      </c>
      <c r="S264" s="17">
        <v>201.46</v>
      </c>
      <c r="T264" s="17">
        <v>39.92</v>
      </c>
      <c r="U264" s="17">
        <v>1.68</v>
      </c>
      <c r="V264" s="16" t="s">
        <v>1234</v>
      </c>
      <c r="W264" s="16" t="s">
        <v>98</v>
      </c>
      <c r="X264" s="16" t="s">
        <v>99</v>
      </c>
      <c r="Y264" s="16" t="s">
        <v>175</v>
      </c>
      <c r="Z264" s="17">
        <v>34.700000000000003</v>
      </c>
      <c r="AA264" s="17">
        <v>10710</v>
      </c>
      <c r="AB264" s="17">
        <v>10550</v>
      </c>
      <c r="AC264" s="17">
        <v>160</v>
      </c>
      <c r="AD264" s="17">
        <v>1650</v>
      </c>
      <c r="AE264" s="17">
        <v>313500</v>
      </c>
      <c r="AF264" s="17">
        <v>50</v>
      </c>
      <c r="AG264" s="16" t="s">
        <v>101</v>
      </c>
      <c r="AH264" s="17">
        <v>4280</v>
      </c>
      <c r="AI264" s="17">
        <v>190</v>
      </c>
      <c r="AJ264" s="17">
        <v>29.72</v>
      </c>
      <c r="AK264" s="17">
        <v>214.2</v>
      </c>
      <c r="AL264" s="17">
        <v>39.96</v>
      </c>
      <c r="AM264" s="17">
        <v>1.71</v>
      </c>
      <c r="AN264" s="16" t="s">
        <v>93</v>
      </c>
      <c r="AO264" s="16" t="s">
        <v>93</v>
      </c>
      <c r="AP264" s="16" t="s">
        <v>93</v>
      </c>
      <c r="AQ264" s="16" t="s">
        <v>93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6" t="s">
        <v>93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6" t="s">
        <v>93</v>
      </c>
      <c r="BG264" s="16" t="s">
        <v>93</v>
      </c>
      <c r="BH264" s="16" t="s">
        <v>93</v>
      </c>
      <c r="BI264" s="16" t="s">
        <v>93</v>
      </c>
      <c r="BJ264" s="17">
        <v>0</v>
      </c>
      <c r="BK264" s="17">
        <v>0</v>
      </c>
      <c r="BL264" s="17">
        <v>0</v>
      </c>
      <c r="BM264" s="17">
        <v>0</v>
      </c>
      <c r="BN264" s="17">
        <v>0</v>
      </c>
      <c r="BO264" s="17">
        <v>0</v>
      </c>
      <c r="BP264" s="17">
        <v>0</v>
      </c>
      <c r="BQ264" s="16" t="s">
        <v>93</v>
      </c>
      <c r="BR264" s="17">
        <v>0</v>
      </c>
      <c r="BS264" s="17">
        <v>0</v>
      </c>
      <c r="BT264" s="17">
        <v>0</v>
      </c>
      <c r="BU264" s="17">
        <v>0</v>
      </c>
      <c r="BV264" s="17">
        <v>0</v>
      </c>
      <c r="BW264" s="17">
        <v>0</v>
      </c>
      <c r="BX264" s="16" t="s">
        <v>93</v>
      </c>
      <c r="BY264" s="16" t="s">
        <v>93</v>
      </c>
      <c r="BZ264" s="16" t="s">
        <v>93</v>
      </c>
      <c r="CA264" s="16" t="s">
        <v>93</v>
      </c>
      <c r="CB264" s="17">
        <v>0</v>
      </c>
      <c r="CC264" s="17">
        <v>0</v>
      </c>
      <c r="CD264" s="17">
        <v>0</v>
      </c>
      <c r="CE264" s="17">
        <v>0</v>
      </c>
      <c r="CF264" s="17">
        <v>0</v>
      </c>
      <c r="CG264" s="17">
        <v>0</v>
      </c>
      <c r="CH264" s="17">
        <v>0</v>
      </c>
      <c r="CI264" s="16" t="s">
        <v>93</v>
      </c>
      <c r="CJ264" s="17">
        <v>0</v>
      </c>
      <c r="CK264" s="17">
        <v>0</v>
      </c>
      <c r="CL264" s="17">
        <v>0</v>
      </c>
      <c r="CM264" s="17">
        <v>0</v>
      </c>
      <c r="CN264" s="17">
        <v>0</v>
      </c>
      <c r="CO264" s="17">
        <v>0</v>
      </c>
      <c r="CP264" s="16" t="s">
        <v>93</v>
      </c>
    </row>
    <row r="265" spans="1:94" x14ac:dyDescent="0.25">
      <c r="A265" s="15" t="s">
        <v>930</v>
      </c>
      <c r="B265" s="16" t="s">
        <v>1235</v>
      </c>
      <c r="C265" s="16" t="s">
        <v>1236</v>
      </c>
      <c r="D265" s="16" t="s">
        <v>1237</v>
      </c>
      <c r="E265" s="16" t="s">
        <v>115</v>
      </c>
      <c r="F265" s="16" t="s">
        <v>99</v>
      </c>
      <c r="G265" s="16" t="s">
        <v>127</v>
      </c>
      <c r="H265" s="17">
        <v>17.2</v>
      </c>
      <c r="I265" s="17">
        <v>2656</v>
      </c>
      <c r="J265" s="17">
        <v>1562</v>
      </c>
      <c r="K265" s="17">
        <v>1094</v>
      </c>
      <c r="L265" s="17">
        <v>498</v>
      </c>
      <c r="M265" s="17">
        <v>27764</v>
      </c>
      <c r="N265" s="17">
        <v>28</v>
      </c>
      <c r="O265" s="16" t="s">
        <v>101</v>
      </c>
      <c r="P265" s="17">
        <v>1003</v>
      </c>
      <c r="Q265" s="17">
        <v>55.75</v>
      </c>
      <c r="R265" s="17">
        <v>17.77</v>
      </c>
      <c r="S265" s="17">
        <v>94.86</v>
      </c>
      <c r="T265" s="17">
        <v>37.76</v>
      </c>
      <c r="U265" s="17">
        <v>4.53</v>
      </c>
      <c r="V265" s="16" t="s">
        <v>1238</v>
      </c>
      <c r="W265" s="16" t="s">
        <v>115</v>
      </c>
      <c r="X265" s="16" t="s">
        <v>99</v>
      </c>
      <c r="Y265" s="16" t="s">
        <v>127</v>
      </c>
      <c r="Z265" s="17">
        <v>16.100000000000001</v>
      </c>
      <c r="AA265" s="17">
        <v>4254</v>
      </c>
      <c r="AB265" s="17">
        <v>2431</v>
      </c>
      <c r="AC265" s="17">
        <v>1823</v>
      </c>
      <c r="AD265" s="17">
        <v>1201</v>
      </c>
      <c r="AE265" s="17">
        <v>42542</v>
      </c>
      <c r="AF265" s="17">
        <v>69</v>
      </c>
      <c r="AG265" s="16" t="s">
        <v>101</v>
      </c>
      <c r="AH265" s="17">
        <v>1671</v>
      </c>
      <c r="AI265" s="17">
        <v>35.42</v>
      </c>
      <c r="AJ265" s="17">
        <v>17.5</v>
      </c>
      <c r="AK265" s="17">
        <v>61.65</v>
      </c>
      <c r="AL265" s="17">
        <v>39.28</v>
      </c>
      <c r="AM265" s="17">
        <v>4.92</v>
      </c>
      <c r="AN265" s="16" t="s">
        <v>93</v>
      </c>
      <c r="AO265" s="16" t="s">
        <v>93</v>
      </c>
      <c r="AP265" s="16" t="s">
        <v>93</v>
      </c>
      <c r="AQ265" s="16" t="s">
        <v>93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>
        <v>0</v>
      </c>
      <c r="AY265" s="16" t="s">
        <v>93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6" t="s">
        <v>93</v>
      </c>
      <c r="BG265" s="16" t="s">
        <v>93</v>
      </c>
      <c r="BH265" s="16" t="s">
        <v>93</v>
      </c>
      <c r="BI265" s="16" t="s">
        <v>93</v>
      </c>
      <c r="BJ265" s="17">
        <v>0</v>
      </c>
      <c r="BK265" s="17">
        <v>0</v>
      </c>
      <c r="BL265" s="17">
        <v>0</v>
      </c>
      <c r="BM265" s="17">
        <v>0</v>
      </c>
      <c r="BN265" s="17">
        <v>0</v>
      </c>
      <c r="BO265" s="17">
        <v>0</v>
      </c>
      <c r="BP265" s="17">
        <v>0</v>
      </c>
      <c r="BQ265" s="16" t="s">
        <v>93</v>
      </c>
      <c r="BR265" s="17">
        <v>0</v>
      </c>
      <c r="BS265" s="17">
        <v>0</v>
      </c>
      <c r="BT265" s="17">
        <v>0</v>
      </c>
      <c r="BU265" s="17">
        <v>0</v>
      </c>
      <c r="BV265" s="17">
        <v>0</v>
      </c>
      <c r="BW265" s="17">
        <v>0</v>
      </c>
      <c r="BX265" s="16" t="s">
        <v>93</v>
      </c>
      <c r="BY265" s="16" t="s">
        <v>93</v>
      </c>
      <c r="BZ265" s="16" t="s">
        <v>93</v>
      </c>
      <c r="CA265" s="16" t="s">
        <v>93</v>
      </c>
      <c r="CB265" s="17">
        <v>0</v>
      </c>
      <c r="CC265" s="17">
        <v>0</v>
      </c>
      <c r="CD265" s="17">
        <v>0</v>
      </c>
      <c r="CE265" s="17">
        <v>0</v>
      </c>
      <c r="CF265" s="17">
        <v>0</v>
      </c>
      <c r="CG265" s="17">
        <v>0</v>
      </c>
      <c r="CH265" s="17">
        <v>0</v>
      </c>
      <c r="CI265" s="16" t="s">
        <v>93</v>
      </c>
      <c r="CJ265" s="17">
        <v>0</v>
      </c>
      <c r="CK265" s="17">
        <v>0</v>
      </c>
      <c r="CL265" s="17">
        <v>0</v>
      </c>
      <c r="CM265" s="17">
        <v>0</v>
      </c>
      <c r="CN265" s="17">
        <v>0</v>
      </c>
      <c r="CO265" s="17">
        <v>0</v>
      </c>
      <c r="CP265" s="16" t="s">
        <v>93</v>
      </c>
    </row>
    <row r="266" spans="1:94" x14ac:dyDescent="0.25">
      <c r="A266" s="15" t="s">
        <v>218</v>
      </c>
      <c r="B266" s="16" t="s">
        <v>1239</v>
      </c>
      <c r="C266" s="16" t="s">
        <v>1240</v>
      </c>
      <c r="D266" s="16" t="s">
        <v>1241</v>
      </c>
      <c r="E266" s="16" t="s">
        <v>98</v>
      </c>
      <c r="F266" s="16" t="s">
        <v>99</v>
      </c>
      <c r="G266" s="16" t="s">
        <v>127</v>
      </c>
      <c r="H266" s="17">
        <v>40</v>
      </c>
      <c r="I266" s="17">
        <v>11600</v>
      </c>
      <c r="J266" s="17">
        <v>5800</v>
      </c>
      <c r="K266" s="17">
        <v>5800</v>
      </c>
      <c r="L266" s="17">
        <v>928</v>
      </c>
      <c r="M266" s="17">
        <v>185600</v>
      </c>
      <c r="N266" s="17">
        <v>29</v>
      </c>
      <c r="O266" s="16" t="s">
        <v>101</v>
      </c>
      <c r="P266" s="17">
        <v>3930</v>
      </c>
      <c r="Q266" s="17">
        <v>200</v>
      </c>
      <c r="R266" s="17">
        <v>32</v>
      </c>
      <c r="S266" s="17">
        <v>400</v>
      </c>
      <c r="T266" s="17">
        <v>33.880000000000003</v>
      </c>
      <c r="U266" s="17">
        <v>2.65</v>
      </c>
      <c r="V266" s="16" t="s">
        <v>1242</v>
      </c>
      <c r="W266" s="16" t="s">
        <v>98</v>
      </c>
      <c r="X266" s="16" t="s">
        <v>99</v>
      </c>
      <c r="Y266" s="16" t="s">
        <v>113</v>
      </c>
      <c r="Z266" s="17">
        <v>40</v>
      </c>
      <c r="AA266" s="17">
        <v>11880</v>
      </c>
      <c r="AB266" s="17">
        <v>5940</v>
      </c>
      <c r="AC266" s="17">
        <v>5940</v>
      </c>
      <c r="AD266" s="17">
        <v>576</v>
      </c>
      <c r="AE266" s="17">
        <v>190080</v>
      </c>
      <c r="AF266" s="17">
        <v>18</v>
      </c>
      <c r="AG266" s="16" t="s">
        <v>101</v>
      </c>
      <c r="AH266" s="17">
        <v>3970</v>
      </c>
      <c r="AI266" s="17">
        <v>330</v>
      </c>
      <c r="AJ266" s="17">
        <v>32</v>
      </c>
      <c r="AK266" s="17">
        <v>660</v>
      </c>
      <c r="AL266" s="17">
        <v>33.42</v>
      </c>
      <c r="AM266" s="17">
        <v>2.62</v>
      </c>
      <c r="AN266" s="16" t="s">
        <v>93</v>
      </c>
      <c r="AO266" s="16" t="s">
        <v>93</v>
      </c>
      <c r="AP266" s="16" t="s">
        <v>93</v>
      </c>
      <c r="AQ266" s="16" t="s">
        <v>93</v>
      </c>
      <c r="AR266" s="17">
        <v>0</v>
      </c>
      <c r="AS266" s="17">
        <v>0</v>
      </c>
      <c r="AT266" s="17">
        <v>0</v>
      </c>
      <c r="AU266" s="17">
        <v>0</v>
      </c>
      <c r="AV266" s="17">
        <v>0</v>
      </c>
      <c r="AW266" s="17">
        <v>0</v>
      </c>
      <c r="AX266" s="17">
        <v>0</v>
      </c>
      <c r="AY266" s="16" t="s">
        <v>93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6" t="s">
        <v>93</v>
      </c>
      <c r="BG266" s="16" t="s">
        <v>93</v>
      </c>
      <c r="BH266" s="16" t="s">
        <v>93</v>
      </c>
      <c r="BI266" s="16" t="s">
        <v>93</v>
      </c>
      <c r="BJ266" s="17">
        <v>0</v>
      </c>
      <c r="BK266" s="17">
        <v>0</v>
      </c>
      <c r="BL266" s="17">
        <v>0</v>
      </c>
      <c r="BM266" s="17">
        <v>0</v>
      </c>
      <c r="BN266" s="17">
        <v>0</v>
      </c>
      <c r="BO266" s="17">
        <v>0</v>
      </c>
      <c r="BP266" s="17">
        <v>0</v>
      </c>
      <c r="BQ266" s="16" t="s">
        <v>93</v>
      </c>
      <c r="BR266" s="17">
        <v>0</v>
      </c>
      <c r="BS266" s="17">
        <v>0</v>
      </c>
      <c r="BT266" s="17">
        <v>0</v>
      </c>
      <c r="BU266" s="17">
        <v>0</v>
      </c>
      <c r="BV266" s="17">
        <v>0</v>
      </c>
      <c r="BW266" s="17">
        <v>0</v>
      </c>
      <c r="BX266" s="16" t="s">
        <v>93</v>
      </c>
      <c r="BY266" s="16" t="s">
        <v>93</v>
      </c>
      <c r="BZ266" s="16" t="s">
        <v>93</v>
      </c>
      <c r="CA266" s="16" t="s">
        <v>93</v>
      </c>
      <c r="CB266" s="17">
        <v>0</v>
      </c>
      <c r="CC266" s="17">
        <v>0</v>
      </c>
      <c r="CD266" s="17">
        <v>0</v>
      </c>
      <c r="CE266" s="17">
        <v>0</v>
      </c>
      <c r="CF266" s="17">
        <v>0</v>
      </c>
      <c r="CG266" s="17">
        <v>0</v>
      </c>
      <c r="CH266" s="17">
        <v>0</v>
      </c>
      <c r="CI266" s="16" t="s">
        <v>93</v>
      </c>
      <c r="CJ266" s="17">
        <v>0</v>
      </c>
      <c r="CK266" s="17">
        <v>0</v>
      </c>
      <c r="CL266" s="17">
        <v>0</v>
      </c>
      <c r="CM266" s="17">
        <v>0</v>
      </c>
      <c r="CN266" s="17">
        <v>0</v>
      </c>
      <c r="CO266" s="17">
        <v>0</v>
      </c>
      <c r="CP266" s="16" t="s">
        <v>93</v>
      </c>
    </row>
    <row r="267" spans="1:94" x14ac:dyDescent="0.25">
      <c r="A267" s="15" t="s">
        <v>764</v>
      </c>
      <c r="B267" s="16" t="s">
        <v>1243</v>
      </c>
      <c r="C267" s="16" t="s">
        <v>1244</v>
      </c>
      <c r="D267" s="16" t="s">
        <v>1245</v>
      </c>
      <c r="E267" s="16" t="s">
        <v>126</v>
      </c>
      <c r="F267" s="16" t="s">
        <v>99</v>
      </c>
      <c r="G267" s="16" t="s">
        <v>113</v>
      </c>
      <c r="H267" s="17">
        <v>17.5</v>
      </c>
      <c r="I267" s="17">
        <v>3364</v>
      </c>
      <c r="J267" s="17">
        <v>2220</v>
      </c>
      <c r="K267" s="17">
        <v>1144</v>
      </c>
      <c r="L267" s="17">
        <v>744</v>
      </c>
      <c r="M267" s="17">
        <v>38688</v>
      </c>
      <c r="N267" s="17">
        <v>44</v>
      </c>
      <c r="O267" s="16" t="s">
        <v>101</v>
      </c>
      <c r="P267" s="17">
        <v>1091</v>
      </c>
      <c r="Q267" s="17">
        <v>52</v>
      </c>
      <c r="R267" s="17">
        <v>17.43</v>
      </c>
      <c r="S267" s="17">
        <v>76.45</v>
      </c>
      <c r="T267" s="17">
        <v>32.43</v>
      </c>
      <c r="U267" s="17">
        <v>3.53</v>
      </c>
      <c r="V267" s="16" t="s">
        <v>1246</v>
      </c>
      <c r="W267" s="16" t="s">
        <v>170</v>
      </c>
      <c r="X267" s="16" t="s">
        <v>99</v>
      </c>
      <c r="Y267" s="16" t="s">
        <v>113</v>
      </c>
      <c r="Z267" s="17">
        <v>6.9</v>
      </c>
      <c r="AA267" s="17">
        <v>2234</v>
      </c>
      <c r="AB267" s="17">
        <v>1732</v>
      </c>
      <c r="AC267" s="17">
        <v>502</v>
      </c>
      <c r="AD267" s="17">
        <v>282</v>
      </c>
      <c r="AE267" s="17">
        <v>11562</v>
      </c>
      <c r="AF267" s="17">
        <v>41</v>
      </c>
      <c r="AG267" s="16" t="s">
        <v>101</v>
      </c>
      <c r="AH267" s="17">
        <v>570</v>
      </c>
      <c r="AI267" s="17">
        <v>41</v>
      </c>
      <c r="AJ267" s="17">
        <v>6.68</v>
      </c>
      <c r="AK267" s="17">
        <v>54.49</v>
      </c>
      <c r="AL267" s="17">
        <v>25.51</v>
      </c>
      <c r="AM267" s="17">
        <v>6.18</v>
      </c>
      <c r="AN267" s="16" t="s">
        <v>93</v>
      </c>
      <c r="AO267" s="16" t="s">
        <v>93</v>
      </c>
      <c r="AP267" s="16" t="s">
        <v>93</v>
      </c>
      <c r="AQ267" s="16" t="s">
        <v>93</v>
      </c>
      <c r="AR267" s="17">
        <v>0</v>
      </c>
      <c r="AS267" s="17">
        <v>0</v>
      </c>
      <c r="AT267" s="17">
        <v>0</v>
      </c>
      <c r="AU267" s="17">
        <v>0</v>
      </c>
      <c r="AV267" s="17">
        <v>0</v>
      </c>
      <c r="AW267" s="17">
        <v>0</v>
      </c>
      <c r="AX267" s="17">
        <v>0</v>
      </c>
      <c r="AY267" s="16" t="s">
        <v>93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6" t="s">
        <v>93</v>
      </c>
      <c r="BG267" s="16" t="s">
        <v>93</v>
      </c>
      <c r="BH267" s="16" t="s">
        <v>93</v>
      </c>
      <c r="BI267" s="16" t="s">
        <v>93</v>
      </c>
      <c r="BJ267" s="17">
        <v>0</v>
      </c>
      <c r="BK267" s="17">
        <v>0</v>
      </c>
      <c r="BL267" s="17">
        <v>0</v>
      </c>
      <c r="BM267" s="17">
        <v>0</v>
      </c>
      <c r="BN267" s="17">
        <v>0</v>
      </c>
      <c r="BO267" s="17">
        <v>0</v>
      </c>
      <c r="BP267" s="17">
        <v>0</v>
      </c>
      <c r="BQ267" s="16" t="s">
        <v>93</v>
      </c>
      <c r="BR267" s="17">
        <v>0</v>
      </c>
      <c r="BS267" s="17">
        <v>0</v>
      </c>
      <c r="BT267" s="17">
        <v>0</v>
      </c>
      <c r="BU267" s="17">
        <v>0</v>
      </c>
      <c r="BV267" s="17">
        <v>0</v>
      </c>
      <c r="BW267" s="17">
        <v>0</v>
      </c>
      <c r="BX267" s="16" t="s">
        <v>93</v>
      </c>
      <c r="BY267" s="16" t="s">
        <v>93</v>
      </c>
      <c r="BZ267" s="16" t="s">
        <v>93</v>
      </c>
      <c r="CA267" s="16" t="s">
        <v>93</v>
      </c>
      <c r="CB267" s="17">
        <v>0</v>
      </c>
      <c r="CC267" s="17">
        <v>0</v>
      </c>
      <c r="CD267" s="17">
        <v>0</v>
      </c>
      <c r="CE267" s="17">
        <v>0</v>
      </c>
      <c r="CF267" s="17">
        <v>0</v>
      </c>
      <c r="CG267" s="17">
        <v>0</v>
      </c>
      <c r="CH267" s="17">
        <v>0</v>
      </c>
      <c r="CI267" s="16" t="s">
        <v>93</v>
      </c>
      <c r="CJ267" s="17">
        <v>0</v>
      </c>
      <c r="CK267" s="17">
        <v>0</v>
      </c>
      <c r="CL267" s="17">
        <v>0</v>
      </c>
      <c r="CM267" s="17">
        <v>0</v>
      </c>
      <c r="CN267" s="17">
        <v>0</v>
      </c>
      <c r="CO267" s="17">
        <v>0</v>
      </c>
      <c r="CP267" s="16" t="s">
        <v>93</v>
      </c>
    </row>
    <row r="268" spans="1:94" x14ac:dyDescent="0.25">
      <c r="A268" s="15" t="s">
        <v>773</v>
      </c>
      <c r="B268" s="16" t="s">
        <v>1247</v>
      </c>
      <c r="C268" s="16" t="s">
        <v>1248</v>
      </c>
      <c r="D268" s="16" t="s">
        <v>1249</v>
      </c>
      <c r="E268" s="16" t="s">
        <v>170</v>
      </c>
      <c r="F268" s="16" t="s">
        <v>99</v>
      </c>
      <c r="G268" s="16" t="s">
        <v>152</v>
      </c>
      <c r="H268" s="17">
        <v>33</v>
      </c>
      <c r="I268" s="17">
        <v>6306</v>
      </c>
      <c r="J268" s="17">
        <v>5853</v>
      </c>
      <c r="K268" s="17">
        <v>453</v>
      </c>
      <c r="L268" s="17">
        <v>296</v>
      </c>
      <c r="M268" s="17">
        <v>178250</v>
      </c>
      <c r="N268" s="17">
        <v>9</v>
      </c>
      <c r="O268" s="16" t="s">
        <v>101</v>
      </c>
      <c r="P268" s="17">
        <v>2169</v>
      </c>
      <c r="Q268" s="17">
        <v>602.20000000000005</v>
      </c>
      <c r="R268" s="17">
        <v>30.45</v>
      </c>
      <c r="S268" s="17">
        <v>700.67</v>
      </c>
      <c r="T268" s="17">
        <v>34.4</v>
      </c>
      <c r="U268" s="17">
        <v>1.52</v>
      </c>
      <c r="V268" s="16" t="s">
        <v>1250</v>
      </c>
      <c r="W268" s="16" t="s">
        <v>170</v>
      </c>
      <c r="X268" s="16" t="s">
        <v>99</v>
      </c>
      <c r="Y268" s="16" t="s">
        <v>152</v>
      </c>
      <c r="Z268" s="17">
        <v>32.9</v>
      </c>
      <c r="AA268" s="17">
        <v>7026</v>
      </c>
      <c r="AB268" s="17">
        <v>6513</v>
      </c>
      <c r="AC268" s="17">
        <v>513</v>
      </c>
      <c r="AD268" s="17">
        <v>328</v>
      </c>
      <c r="AE268" s="17">
        <v>197860</v>
      </c>
      <c r="AF268" s="17">
        <v>10</v>
      </c>
      <c r="AG268" s="16" t="s">
        <v>101</v>
      </c>
      <c r="AH268" s="17">
        <v>2385</v>
      </c>
      <c r="AI268" s="17">
        <v>603.23</v>
      </c>
      <c r="AJ268" s="17">
        <v>30.38</v>
      </c>
      <c r="AK268" s="17">
        <v>702.6</v>
      </c>
      <c r="AL268" s="17">
        <v>33.950000000000003</v>
      </c>
      <c r="AM268" s="17">
        <v>1.51</v>
      </c>
      <c r="AN268" s="16" t="s">
        <v>93</v>
      </c>
      <c r="AO268" s="16" t="s">
        <v>93</v>
      </c>
      <c r="AP268" s="16" t="s">
        <v>93</v>
      </c>
      <c r="AQ268" s="16" t="s">
        <v>93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17">
        <v>0</v>
      </c>
      <c r="AX268" s="17">
        <v>0</v>
      </c>
      <c r="AY268" s="16" t="s">
        <v>93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6" t="s">
        <v>93</v>
      </c>
      <c r="BG268" s="16" t="s">
        <v>93</v>
      </c>
      <c r="BH268" s="16" t="s">
        <v>93</v>
      </c>
      <c r="BI268" s="16" t="s">
        <v>93</v>
      </c>
      <c r="BJ268" s="17">
        <v>0</v>
      </c>
      <c r="BK268" s="17">
        <v>0</v>
      </c>
      <c r="BL268" s="17">
        <v>0</v>
      </c>
      <c r="BM268" s="17">
        <v>0</v>
      </c>
      <c r="BN268" s="17">
        <v>0</v>
      </c>
      <c r="BO268" s="17">
        <v>0</v>
      </c>
      <c r="BP268" s="17">
        <v>0</v>
      </c>
      <c r="BQ268" s="16" t="s">
        <v>93</v>
      </c>
      <c r="BR268" s="17">
        <v>0</v>
      </c>
      <c r="BS268" s="17">
        <v>0</v>
      </c>
      <c r="BT268" s="17">
        <v>0</v>
      </c>
      <c r="BU268" s="17">
        <v>0</v>
      </c>
      <c r="BV268" s="17">
        <v>0</v>
      </c>
      <c r="BW268" s="17">
        <v>0</v>
      </c>
      <c r="BX268" s="16" t="s">
        <v>93</v>
      </c>
      <c r="BY268" s="16" t="s">
        <v>93</v>
      </c>
      <c r="BZ268" s="16" t="s">
        <v>93</v>
      </c>
      <c r="CA268" s="16" t="s">
        <v>93</v>
      </c>
      <c r="CB268" s="17">
        <v>0</v>
      </c>
      <c r="CC268" s="17">
        <v>0</v>
      </c>
      <c r="CD268" s="17">
        <v>0</v>
      </c>
      <c r="CE268" s="17">
        <v>0</v>
      </c>
      <c r="CF268" s="17">
        <v>0</v>
      </c>
      <c r="CG268" s="17">
        <v>0</v>
      </c>
      <c r="CH268" s="17">
        <v>0</v>
      </c>
      <c r="CI268" s="16" t="s">
        <v>93</v>
      </c>
      <c r="CJ268" s="17">
        <v>0</v>
      </c>
      <c r="CK268" s="17">
        <v>0</v>
      </c>
      <c r="CL268" s="17">
        <v>0</v>
      </c>
      <c r="CM268" s="17">
        <v>0</v>
      </c>
      <c r="CN268" s="17">
        <v>0</v>
      </c>
      <c r="CO268" s="17">
        <v>0</v>
      </c>
      <c r="CP268" s="16" t="s">
        <v>93</v>
      </c>
    </row>
    <row r="269" spans="1:94" x14ac:dyDescent="0.25">
      <c r="A269" s="15" t="s">
        <v>1251</v>
      </c>
      <c r="B269" s="16" t="s">
        <v>1252</v>
      </c>
      <c r="C269" s="16" t="s">
        <v>1253</v>
      </c>
      <c r="D269" s="16" t="s">
        <v>1254</v>
      </c>
      <c r="E269" s="16" t="s">
        <v>170</v>
      </c>
      <c r="F269" s="16" t="s">
        <v>99</v>
      </c>
      <c r="G269" s="16" t="s">
        <v>175</v>
      </c>
      <c r="H269" s="17">
        <v>5.2</v>
      </c>
      <c r="I269" s="17">
        <v>4271</v>
      </c>
      <c r="J269" s="17">
        <v>3162</v>
      </c>
      <c r="K269" s="17">
        <v>1109</v>
      </c>
      <c r="L269" s="17">
        <v>63</v>
      </c>
      <c r="M269" s="17">
        <v>7682</v>
      </c>
      <c r="N269" s="17">
        <v>26</v>
      </c>
      <c r="O269" s="16" t="s">
        <v>101</v>
      </c>
      <c r="P269" s="17">
        <v>726</v>
      </c>
      <c r="Q269" s="17">
        <v>121.94</v>
      </c>
      <c r="R269" s="17">
        <v>2.4300000000000002</v>
      </c>
      <c r="S269" s="17">
        <v>164.27</v>
      </c>
      <c r="T269" s="17">
        <v>17</v>
      </c>
      <c r="U269" s="17">
        <v>11.84</v>
      </c>
      <c r="V269" s="16" t="s">
        <v>1255</v>
      </c>
      <c r="W269" s="16" t="s">
        <v>98</v>
      </c>
      <c r="X269" s="16" t="s">
        <v>122</v>
      </c>
      <c r="Y269" s="16" t="s">
        <v>163</v>
      </c>
      <c r="Z269" s="17">
        <v>40</v>
      </c>
      <c r="AA269" s="17">
        <v>9881</v>
      </c>
      <c r="AB269" s="17">
        <v>6063</v>
      </c>
      <c r="AC269" s="17">
        <v>3818</v>
      </c>
      <c r="AD269" s="17">
        <v>348</v>
      </c>
      <c r="AE269" s="17">
        <v>132088</v>
      </c>
      <c r="AF269" s="17">
        <v>16</v>
      </c>
      <c r="AG269" s="16" t="s">
        <v>317</v>
      </c>
      <c r="AH269" s="17">
        <v>3261</v>
      </c>
      <c r="AI269" s="17">
        <v>379.56</v>
      </c>
      <c r="AJ269" s="17">
        <v>21.79</v>
      </c>
      <c r="AK269" s="17">
        <v>617.55999999999995</v>
      </c>
      <c r="AL269" s="17">
        <v>33</v>
      </c>
      <c r="AM269" s="17">
        <v>4.34</v>
      </c>
      <c r="AN269" s="16" t="s">
        <v>93</v>
      </c>
      <c r="AO269" s="16" t="s">
        <v>93</v>
      </c>
      <c r="AP269" s="16" t="s">
        <v>93</v>
      </c>
      <c r="AQ269" s="16" t="s">
        <v>93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17">
        <v>0</v>
      </c>
      <c r="AX269" s="17">
        <v>0</v>
      </c>
      <c r="AY269" s="16" t="s">
        <v>93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6" t="s">
        <v>93</v>
      </c>
      <c r="BG269" s="16" t="s">
        <v>93</v>
      </c>
      <c r="BH269" s="16" t="s">
        <v>93</v>
      </c>
      <c r="BI269" s="16" t="s">
        <v>93</v>
      </c>
      <c r="BJ269" s="17">
        <v>0</v>
      </c>
      <c r="BK269" s="17">
        <v>0</v>
      </c>
      <c r="BL269" s="17">
        <v>0</v>
      </c>
      <c r="BM269" s="17">
        <v>0</v>
      </c>
      <c r="BN269" s="17">
        <v>0</v>
      </c>
      <c r="BO269" s="17">
        <v>0</v>
      </c>
      <c r="BP269" s="17">
        <v>0</v>
      </c>
      <c r="BQ269" s="16" t="s">
        <v>93</v>
      </c>
      <c r="BR269" s="17">
        <v>0</v>
      </c>
      <c r="BS269" s="17">
        <v>0</v>
      </c>
      <c r="BT269" s="17">
        <v>0</v>
      </c>
      <c r="BU269" s="17">
        <v>0</v>
      </c>
      <c r="BV269" s="17">
        <v>0</v>
      </c>
      <c r="BW269" s="17">
        <v>0</v>
      </c>
      <c r="BX269" s="16" t="s">
        <v>93</v>
      </c>
      <c r="BY269" s="16" t="s">
        <v>93</v>
      </c>
      <c r="BZ269" s="16" t="s">
        <v>93</v>
      </c>
      <c r="CA269" s="16" t="s">
        <v>93</v>
      </c>
      <c r="CB269" s="17">
        <v>0</v>
      </c>
      <c r="CC269" s="17">
        <v>0</v>
      </c>
      <c r="CD269" s="17">
        <v>0</v>
      </c>
      <c r="CE269" s="17">
        <v>0</v>
      </c>
      <c r="CF269" s="17">
        <v>0</v>
      </c>
      <c r="CG269" s="17">
        <v>0</v>
      </c>
      <c r="CH269" s="17">
        <v>0</v>
      </c>
      <c r="CI269" s="16" t="s">
        <v>93</v>
      </c>
      <c r="CJ269" s="17">
        <v>0</v>
      </c>
      <c r="CK269" s="17">
        <v>0</v>
      </c>
      <c r="CL269" s="17">
        <v>0</v>
      </c>
      <c r="CM269" s="17">
        <v>0</v>
      </c>
      <c r="CN269" s="17">
        <v>0</v>
      </c>
      <c r="CO269" s="17">
        <v>0</v>
      </c>
      <c r="CP269" s="16" t="s">
        <v>93</v>
      </c>
    </row>
    <row r="270" spans="1:94" x14ac:dyDescent="0.25">
      <c r="A270" s="15" t="s">
        <v>764</v>
      </c>
      <c r="B270" s="16" t="s">
        <v>1256</v>
      </c>
      <c r="C270" s="16" t="s">
        <v>1257</v>
      </c>
      <c r="D270" s="16" t="s">
        <v>1258</v>
      </c>
      <c r="E270" s="16" t="s">
        <v>170</v>
      </c>
      <c r="F270" s="16" t="s">
        <v>99</v>
      </c>
      <c r="G270" s="16" t="s">
        <v>113</v>
      </c>
      <c r="H270" s="17">
        <v>5.0999999999999996</v>
      </c>
      <c r="I270" s="17">
        <v>1028</v>
      </c>
      <c r="J270" s="17">
        <v>760</v>
      </c>
      <c r="K270" s="17">
        <v>268</v>
      </c>
      <c r="L270" s="17">
        <v>61</v>
      </c>
      <c r="M270" s="17">
        <v>4320</v>
      </c>
      <c r="N270" s="17">
        <v>12</v>
      </c>
      <c r="O270" s="16" t="s">
        <v>101</v>
      </c>
      <c r="P270" s="17">
        <v>274</v>
      </c>
      <c r="Q270" s="17">
        <v>70.819999999999993</v>
      </c>
      <c r="R270" s="17">
        <v>5.68</v>
      </c>
      <c r="S270" s="17">
        <v>85.67</v>
      </c>
      <c r="T270" s="17">
        <v>26.65</v>
      </c>
      <c r="U270" s="17">
        <v>7.95</v>
      </c>
      <c r="V270" s="16" t="s">
        <v>1259</v>
      </c>
      <c r="W270" s="16" t="s">
        <v>170</v>
      </c>
      <c r="X270" s="16" t="s">
        <v>99</v>
      </c>
      <c r="Y270" s="16" t="s">
        <v>113</v>
      </c>
      <c r="Z270" s="17">
        <v>11.8</v>
      </c>
      <c r="AA270" s="17">
        <v>1579</v>
      </c>
      <c r="AB270" s="17">
        <v>1186</v>
      </c>
      <c r="AC270" s="17">
        <v>393</v>
      </c>
      <c r="AD270" s="17">
        <v>231</v>
      </c>
      <c r="AE270" s="17">
        <v>14109</v>
      </c>
      <c r="AF270" s="17">
        <v>21</v>
      </c>
      <c r="AG270" s="16" t="s">
        <v>101</v>
      </c>
      <c r="AH270" s="17">
        <v>410</v>
      </c>
      <c r="AI270" s="17">
        <v>61.08</v>
      </c>
      <c r="AJ270" s="17">
        <v>11.9</v>
      </c>
      <c r="AK270" s="17">
        <v>75.19</v>
      </c>
      <c r="AL270" s="17">
        <v>25.97</v>
      </c>
      <c r="AM270" s="17">
        <v>3.64</v>
      </c>
      <c r="AN270" s="16" t="s">
        <v>93</v>
      </c>
      <c r="AO270" s="16" t="s">
        <v>93</v>
      </c>
      <c r="AP270" s="16" t="s">
        <v>93</v>
      </c>
      <c r="AQ270" s="16" t="s">
        <v>93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17">
        <v>0</v>
      </c>
      <c r="AX270" s="17">
        <v>0</v>
      </c>
      <c r="AY270" s="16" t="s">
        <v>93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6" t="s">
        <v>93</v>
      </c>
      <c r="BG270" s="16" t="s">
        <v>93</v>
      </c>
      <c r="BH270" s="16" t="s">
        <v>93</v>
      </c>
      <c r="BI270" s="16" t="s">
        <v>93</v>
      </c>
      <c r="BJ270" s="17">
        <v>0</v>
      </c>
      <c r="BK270" s="17">
        <v>0</v>
      </c>
      <c r="BL270" s="17">
        <v>0</v>
      </c>
      <c r="BM270" s="17">
        <v>0</v>
      </c>
      <c r="BN270" s="17">
        <v>0</v>
      </c>
      <c r="BO270" s="17">
        <v>0</v>
      </c>
      <c r="BP270" s="17">
        <v>0</v>
      </c>
      <c r="BQ270" s="16" t="s">
        <v>93</v>
      </c>
      <c r="BR270" s="17">
        <v>0</v>
      </c>
      <c r="BS270" s="17">
        <v>0</v>
      </c>
      <c r="BT270" s="17">
        <v>0</v>
      </c>
      <c r="BU270" s="17">
        <v>0</v>
      </c>
      <c r="BV270" s="17">
        <v>0</v>
      </c>
      <c r="BW270" s="17">
        <v>0</v>
      </c>
      <c r="BX270" s="16" t="s">
        <v>93</v>
      </c>
      <c r="BY270" s="16" t="s">
        <v>93</v>
      </c>
      <c r="BZ270" s="16" t="s">
        <v>93</v>
      </c>
      <c r="CA270" s="16" t="s">
        <v>93</v>
      </c>
      <c r="CB270" s="17">
        <v>0</v>
      </c>
      <c r="CC270" s="17">
        <v>0</v>
      </c>
      <c r="CD270" s="17">
        <v>0</v>
      </c>
      <c r="CE270" s="17">
        <v>0</v>
      </c>
      <c r="CF270" s="17">
        <v>0</v>
      </c>
      <c r="CG270" s="17">
        <v>0</v>
      </c>
      <c r="CH270" s="17">
        <v>0</v>
      </c>
      <c r="CI270" s="16" t="s">
        <v>93</v>
      </c>
      <c r="CJ270" s="17">
        <v>0</v>
      </c>
      <c r="CK270" s="17">
        <v>0</v>
      </c>
      <c r="CL270" s="17">
        <v>0</v>
      </c>
      <c r="CM270" s="17">
        <v>0</v>
      </c>
      <c r="CN270" s="17">
        <v>0</v>
      </c>
      <c r="CO270" s="17">
        <v>0</v>
      </c>
      <c r="CP270" s="16" t="s">
        <v>93</v>
      </c>
    </row>
    <row r="271" spans="1:94" x14ac:dyDescent="0.25">
      <c r="A271" s="15" t="s">
        <v>352</v>
      </c>
      <c r="B271" s="16" t="s">
        <v>1260</v>
      </c>
      <c r="C271" s="16" t="s">
        <v>1261</v>
      </c>
      <c r="D271" s="16" t="s">
        <v>1262</v>
      </c>
      <c r="E271" s="16" t="s">
        <v>98</v>
      </c>
      <c r="F271" s="16" t="s">
        <v>99</v>
      </c>
      <c r="G271" s="16" t="s">
        <v>127</v>
      </c>
      <c r="H271" s="17">
        <v>40</v>
      </c>
      <c r="I271" s="17">
        <v>8497</v>
      </c>
      <c r="J271" s="17">
        <v>7837</v>
      </c>
      <c r="K271" s="17">
        <v>660</v>
      </c>
      <c r="L271" s="17">
        <v>266</v>
      </c>
      <c r="M271" s="17">
        <v>260568</v>
      </c>
      <c r="N271" s="17">
        <v>8</v>
      </c>
      <c r="O271" s="16" t="s">
        <v>101</v>
      </c>
      <c r="P271" s="17">
        <v>2533</v>
      </c>
      <c r="Q271" s="17">
        <v>979.58</v>
      </c>
      <c r="R271" s="17">
        <v>33.25</v>
      </c>
      <c r="S271" s="17">
        <v>1062.1300000000001</v>
      </c>
      <c r="T271" s="17">
        <v>29.81</v>
      </c>
      <c r="U271" s="17">
        <v>1.22</v>
      </c>
      <c r="V271" s="16" t="s">
        <v>1263</v>
      </c>
      <c r="W271" s="16" t="s">
        <v>98</v>
      </c>
      <c r="X271" s="16" t="s">
        <v>99</v>
      </c>
      <c r="Y271" s="16" t="s">
        <v>100</v>
      </c>
      <c r="Z271" s="17">
        <v>40</v>
      </c>
      <c r="AA271" s="17">
        <v>2946</v>
      </c>
      <c r="AB271" s="17">
        <v>2746</v>
      </c>
      <c r="AC271" s="17">
        <v>200</v>
      </c>
      <c r="AD271" s="17">
        <v>118</v>
      </c>
      <c r="AE271" s="17">
        <v>81000</v>
      </c>
      <c r="AF271" s="17">
        <v>4</v>
      </c>
      <c r="AG271" s="16" t="s">
        <v>101</v>
      </c>
      <c r="AH271" s="17">
        <v>880</v>
      </c>
      <c r="AI271" s="17">
        <v>686.44</v>
      </c>
      <c r="AJ271" s="17">
        <v>29.5</v>
      </c>
      <c r="AK271" s="17">
        <v>736.5</v>
      </c>
      <c r="AL271" s="17">
        <v>29.87</v>
      </c>
      <c r="AM271" s="17">
        <v>1.36</v>
      </c>
      <c r="AN271" s="16" t="s">
        <v>93</v>
      </c>
      <c r="AO271" s="16" t="s">
        <v>93</v>
      </c>
      <c r="AP271" s="16" t="s">
        <v>93</v>
      </c>
      <c r="AQ271" s="16" t="s">
        <v>93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17">
        <v>0</v>
      </c>
      <c r="AX271" s="17">
        <v>0</v>
      </c>
      <c r="AY271" s="16" t="s">
        <v>93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6" t="s">
        <v>93</v>
      </c>
      <c r="BG271" s="16" t="s">
        <v>93</v>
      </c>
      <c r="BH271" s="16" t="s">
        <v>93</v>
      </c>
      <c r="BI271" s="16" t="s">
        <v>93</v>
      </c>
      <c r="BJ271" s="17">
        <v>0</v>
      </c>
      <c r="BK271" s="17">
        <v>0</v>
      </c>
      <c r="BL271" s="17">
        <v>0</v>
      </c>
      <c r="BM271" s="17">
        <v>0</v>
      </c>
      <c r="BN271" s="17">
        <v>0</v>
      </c>
      <c r="BO271" s="17">
        <v>0</v>
      </c>
      <c r="BP271" s="17">
        <v>0</v>
      </c>
      <c r="BQ271" s="16" t="s">
        <v>93</v>
      </c>
      <c r="BR271" s="17">
        <v>0</v>
      </c>
      <c r="BS271" s="17">
        <v>0</v>
      </c>
      <c r="BT271" s="17">
        <v>0</v>
      </c>
      <c r="BU271" s="17">
        <v>0</v>
      </c>
      <c r="BV271" s="17">
        <v>0</v>
      </c>
      <c r="BW271" s="17">
        <v>0</v>
      </c>
      <c r="BX271" s="16" t="s">
        <v>93</v>
      </c>
      <c r="BY271" s="16" t="s">
        <v>93</v>
      </c>
      <c r="BZ271" s="16" t="s">
        <v>93</v>
      </c>
      <c r="CA271" s="16" t="s">
        <v>93</v>
      </c>
      <c r="CB271" s="17">
        <v>0</v>
      </c>
      <c r="CC271" s="17">
        <v>0</v>
      </c>
      <c r="CD271" s="17">
        <v>0</v>
      </c>
      <c r="CE271" s="17">
        <v>0</v>
      </c>
      <c r="CF271" s="17">
        <v>0</v>
      </c>
      <c r="CG271" s="17">
        <v>0</v>
      </c>
      <c r="CH271" s="17">
        <v>0</v>
      </c>
      <c r="CI271" s="16" t="s">
        <v>93</v>
      </c>
      <c r="CJ271" s="17">
        <v>0</v>
      </c>
      <c r="CK271" s="17">
        <v>0</v>
      </c>
      <c r="CL271" s="17">
        <v>0</v>
      </c>
      <c r="CM271" s="17">
        <v>0</v>
      </c>
      <c r="CN271" s="17">
        <v>0</v>
      </c>
      <c r="CO271" s="17">
        <v>0</v>
      </c>
      <c r="CP271" s="16" t="s">
        <v>93</v>
      </c>
    </row>
    <row r="272" spans="1:94" x14ac:dyDescent="0.25">
      <c r="A272" s="15" t="s">
        <v>1264</v>
      </c>
      <c r="B272" s="16" t="s">
        <v>1265</v>
      </c>
      <c r="C272" s="16" t="s">
        <v>1266</v>
      </c>
      <c r="D272" s="16" t="s">
        <v>1267</v>
      </c>
      <c r="E272" s="16" t="s">
        <v>98</v>
      </c>
      <c r="F272" s="16" t="s">
        <v>99</v>
      </c>
      <c r="G272" s="16" t="s">
        <v>113</v>
      </c>
      <c r="H272" s="17">
        <v>34</v>
      </c>
      <c r="I272" s="17">
        <v>7774</v>
      </c>
      <c r="J272" s="17">
        <v>6760</v>
      </c>
      <c r="K272" s="17">
        <v>1014</v>
      </c>
      <c r="L272" s="17">
        <v>1650</v>
      </c>
      <c r="M272" s="17">
        <v>223080</v>
      </c>
      <c r="N272" s="17">
        <v>50</v>
      </c>
      <c r="O272" s="16" t="s">
        <v>101</v>
      </c>
      <c r="P272" s="17">
        <v>2954</v>
      </c>
      <c r="Q272" s="17">
        <v>135.19999999999999</v>
      </c>
      <c r="R272" s="17">
        <v>33</v>
      </c>
      <c r="S272" s="17">
        <v>155.47999999999999</v>
      </c>
      <c r="T272" s="17">
        <v>38</v>
      </c>
      <c r="U272" s="17">
        <v>1.66</v>
      </c>
      <c r="V272" s="16" t="s">
        <v>1268</v>
      </c>
      <c r="W272" s="16" t="s">
        <v>115</v>
      </c>
      <c r="X272" s="16" t="s">
        <v>99</v>
      </c>
      <c r="Y272" s="16" t="s">
        <v>100</v>
      </c>
      <c r="Z272" s="17">
        <v>15.4</v>
      </c>
      <c r="AA272" s="17">
        <v>5564</v>
      </c>
      <c r="AB272" s="17">
        <v>4838</v>
      </c>
      <c r="AC272" s="17">
        <v>726</v>
      </c>
      <c r="AD272" s="17">
        <v>974</v>
      </c>
      <c r="AE272" s="17">
        <v>79827</v>
      </c>
      <c r="AF272" s="17">
        <v>59</v>
      </c>
      <c r="AG272" s="16" t="s">
        <v>101</v>
      </c>
      <c r="AH272" s="17">
        <v>1892</v>
      </c>
      <c r="AI272" s="17">
        <v>81.96</v>
      </c>
      <c r="AJ272" s="17">
        <v>16.5</v>
      </c>
      <c r="AK272" s="17">
        <v>94.31</v>
      </c>
      <c r="AL272" s="17">
        <v>34</v>
      </c>
      <c r="AM272" s="17">
        <v>2.97</v>
      </c>
      <c r="AN272" s="16" t="s">
        <v>93</v>
      </c>
      <c r="AO272" s="16" t="s">
        <v>93</v>
      </c>
      <c r="AP272" s="16" t="s">
        <v>93</v>
      </c>
      <c r="AQ272" s="16" t="s">
        <v>93</v>
      </c>
      <c r="AR272" s="17">
        <v>0</v>
      </c>
      <c r="AS272" s="17">
        <v>0</v>
      </c>
      <c r="AT272" s="17">
        <v>0</v>
      </c>
      <c r="AU272" s="17">
        <v>0</v>
      </c>
      <c r="AV272" s="17">
        <v>0</v>
      </c>
      <c r="AW272" s="17">
        <v>0</v>
      </c>
      <c r="AX272" s="17">
        <v>0</v>
      </c>
      <c r="AY272" s="16" t="s">
        <v>93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6" t="s">
        <v>93</v>
      </c>
      <c r="BG272" s="16" t="s">
        <v>93</v>
      </c>
      <c r="BH272" s="16" t="s">
        <v>93</v>
      </c>
      <c r="BI272" s="16" t="s">
        <v>93</v>
      </c>
      <c r="BJ272" s="17">
        <v>0</v>
      </c>
      <c r="BK272" s="17">
        <v>0</v>
      </c>
      <c r="BL272" s="17">
        <v>0</v>
      </c>
      <c r="BM272" s="17">
        <v>0</v>
      </c>
      <c r="BN272" s="17">
        <v>0</v>
      </c>
      <c r="BO272" s="17">
        <v>0</v>
      </c>
      <c r="BP272" s="17">
        <v>0</v>
      </c>
      <c r="BQ272" s="16" t="s">
        <v>93</v>
      </c>
      <c r="BR272" s="17">
        <v>0</v>
      </c>
      <c r="BS272" s="17">
        <v>0</v>
      </c>
      <c r="BT272" s="17">
        <v>0</v>
      </c>
      <c r="BU272" s="17">
        <v>0</v>
      </c>
      <c r="BV272" s="17">
        <v>0</v>
      </c>
      <c r="BW272" s="17">
        <v>0</v>
      </c>
      <c r="BX272" s="16" t="s">
        <v>93</v>
      </c>
      <c r="BY272" s="16" t="s">
        <v>93</v>
      </c>
      <c r="BZ272" s="16" t="s">
        <v>93</v>
      </c>
      <c r="CA272" s="16" t="s">
        <v>93</v>
      </c>
      <c r="CB272" s="17">
        <v>0</v>
      </c>
      <c r="CC272" s="17">
        <v>0</v>
      </c>
      <c r="CD272" s="17">
        <v>0</v>
      </c>
      <c r="CE272" s="17">
        <v>0</v>
      </c>
      <c r="CF272" s="17">
        <v>0</v>
      </c>
      <c r="CG272" s="17">
        <v>0</v>
      </c>
      <c r="CH272" s="17">
        <v>0</v>
      </c>
      <c r="CI272" s="16" t="s">
        <v>93</v>
      </c>
      <c r="CJ272" s="17">
        <v>0</v>
      </c>
      <c r="CK272" s="17">
        <v>0</v>
      </c>
      <c r="CL272" s="17">
        <v>0</v>
      </c>
      <c r="CM272" s="17">
        <v>0</v>
      </c>
      <c r="CN272" s="17">
        <v>0</v>
      </c>
      <c r="CO272" s="17">
        <v>0</v>
      </c>
      <c r="CP272" s="16" t="s">
        <v>93</v>
      </c>
    </row>
    <row r="273" spans="1:94" x14ac:dyDescent="0.25">
      <c r="A273" s="15" t="s">
        <v>773</v>
      </c>
      <c r="B273" s="16" t="s">
        <v>1269</v>
      </c>
      <c r="C273" s="16" t="s">
        <v>1270</v>
      </c>
      <c r="D273" s="16" t="s">
        <v>93</v>
      </c>
      <c r="E273" s="16" t="s">
        <v>93</v>
      </c>
      <c r="F273" s="16" t="s">
        <v>93</v>
      </c>
      <c r="G273" s="16" t="s">
        <v>93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6" t="s">
        <v>93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6" t="s">
        <v>93</v>
      </c>
      <c r="W273" s="16" t="s">
        <v>93</v>
      </c>
      <c r="X273" s="16" t="s">
        <v>93</v>
      </c>
      <c r="Y273" s="16" t="s">
        <v>93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6" t="s">
        <v>93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6" t="s">
        <v>93</v>
      </c>
      <c r="AO273" s="16" t="s">
        <v>93</v>
      </c>
      <c r="AP273" s="16" t="s">
        <v>93</v>
      </c>
      <c r="AQ273" s="16" t="s">
        <v>93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6" t="s">
        <v>93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6" t="s">
        <v>93</v>
      </c>
      <c r="BG273" s="16" t="s">
        <v>93</v>
      </c>
      <c r="BH273" s="16" t="s">
        <v>93</v>
      </c>
      <c r="BI273" s="16" t="s">
        <v>93</v>
      </c>
      <c r="BJ273" s="17">
        <v>0</v>
      </c>
      <c r="BK273" s="17">
        <v>0</v>
      </c>
      <c r="BL273" s="17">
        <v>0</v>
      </c>
      <c r="BM273" s="17">
        <v>0</v>
      </c>
      <c r="BN273" s="17">
        <v>0</v>
      </c>
      <c r="BO273" s="17">
        <v>0</v>
      </c>
      <c r="BP273" s="17">
        <v>0</v>
      </c>
      <c r="BQ273" s="16" t="s">
        <v>93</v>
      </c>
      <c r="BR273" s="17">
        <v>0</v>
      </c>
      <c r="BS273" s="17">
        <v>0</v>
      </c>
      <c r="BT273" s="17">
        <v>0</v>
      </c>
      <c r="BU273" s="17">
        <v>0</v>
      </c>
      <c r="BV273" s="17">
        <v>0</v>
      </c>
      <c r="BW273" s="17">
        <v>0</v>
      </c>
      <c r="BX273" s="16" t="s">
        <v>93</v>
      </c>
      <c r="BY273" s="16" t="s">
        <v>93</v>
      </c>
      <c r="BZ273" s="16" t="s">
        <v>93</v>
      </c>
      <c r="CA273" s="16" t="s">
        <v>93</v>
      </c>
      <c r="CB273" s="17">
        <v>0</v>
      </c>
      <c r="CC273" s="17">
        <v>0</v>
      </c>
      <c r="CD273" s="17">
        <v>0</v>
      </c>
      <c r="CE273" s="17">
        <v>0</v>
      </c>
      <c r="CF273" s="17">
        <v>0</v>
      </c>
      <c r="CG273" s="17">
        <v>0</v>
      </c>
      <c r="CH273" s="17">
        <v>0</v>
      </c>
      <c r="CI273" s="16" t="s">
        <v>93</v>
      </c>
      <c r="CJ273" s="17">
        <v>0</v>
      </c>
      <c r="CK273" s="17">
        <v>0</v>
      </c>
      <c r="CL273" s="17">
        <v>0</v>
      </c>
      <c r="CM273" s="17">
        <v>0</v>
      </c>
      <c r="CN273" s="17">
        <v>0</v>
      </c>
      <c r="CO273" s="17">
        <v>0</v>
      </c>
      <c r="CP273" s="16" t="s">
        <v>93</v>
      </c>
    </row>
    <row r="274" spans="1:94" x14ac:dyDescent="0.25">
      <c r="A274" s="15" t="s">
        <v>764</v>
      </c>
      <c r="B274" s="16" t="s">
        <v>1271</v>
      </c>
      <c r="C274" s="16" t="s">
        <v>1272</v>
      </c>
      <c r="D274" s="16" t="s">
        <v>1273</v>
      </c>
      <c r="E274" s="16" t="s">
        <v>122</v>
      </c>
      <c r="F274" s="16" t="s">
        <v>99</v>
      </c>
      <c r="G274" s="16" t="s">
        <v>113</v>
      </c>
      <c r="H274" s="17">
        <v>1.1000000000000001</v>
      </c>
      <c r="I274" s="17">
        <v>3770</v>
      </c>
      <c r="J274" s="17">
        <v>3120</v>
      </c>
      <c r="K274" s="17">
        <v>650</v>
      </c>
      <c r="L274" s="17">
        <v>26</v>
      </c>
      <c r="M274" s="17">
        <v>3276</v>
      </c>
      <c r="N274" s="17">
        <v>24</v>
      </c>
      <c r="O274" s="16" t="s">
        <v>101</v>
      </c>
      <c r="P274" s="17">
        <v>640</v>
      </c>
      <c r="Q274" s="17">
        <v>126</v>
      </c>
      <c r="R274" s="17">
        <v>1.05</v>
      </c>
      <c r="S274" s="17">
        <v>157.08000000000001</v>
      </c>
      <c r="T274" s="17">
        <v>16.98</v>
      </c>
      <c r="U274" s="17">
        <v>24.48</v>
      </c>
      <c r="V274" s="16" t="s">
        <v>1274</v>
      </c>
      <c r="W274" s="16" t="s">
        <v>99</v>
      </c>
      <c r="X274" s="16" t="s">
        <v>99</v>
      </c>
      <c r="Y274" s="16" t="s">
        <v>113</v>
      </c>
      <c r="Z274" s="17">
        <v>15.9</v>
      </c>
      <c r="AA274" s="17">
        <v>5500</v>
      </c>
      <c r="AB274" s="17">
        <v>4400</v>
      </c>
      <c r="AC274" s="17">
        <v>1100</v>
      </c>
      <c r="AD274" s="17">
        <v>341</v>
      </c>
      <c r="AE274" s="17">
        <v>66000</v>
      </c>
      <c r="AF274" s="17">
        <v>23</v>
      </c>
      <c r="AG274" s="16" t="s">
        <v>101</v>
      </c>
      <c r="AH274" s="17">
        <v>1260</v>
      </c>
      <c r="AI274" s="17">
        <v>193.55</v>
      </c>
      <c r="AJ274" s="17">
        <v>15</v>
      </c>
      <c r="AK274" s="17">
        <v>239.13</v>
      </c>
      <c r="AL274" s="17">
        <v>22.91</v>
      </c>
      <c r="AM274" s="17">
        <v>2.39</v>
      </c>
      <c r="AN274" s="16" t="s">
        <v>93</v>
      </c>
      <c r="AO274" s="16" t="s">
        <v>93</v>
      </c>
      <c r="AP274" s="16" t="s">
        <v>93</v>
      </c>
      <c r="AQ274" s="16" t="s">
        <v>93</v>
      </c>
      <c r="AR274" s="17">
        <v>0</v>
      </c>
      <c r="AS274" s="17">
        <v>0</v>
      </c>
      <c r="AT274" s="17">
        <v>0</v>
      </c>
      <c r="AU274" s="17">
        <v>0</v>
      </c>
      <c r="AV274" s="17">
        <v>0</v>
      </c>
      <c r="AW274" s="17">
        <v>0</v>
      </c>
      <c r="AX274" s="17">
        <v>0</v>
      </c>
      <c r="AY274" s="16" t="s">
        <v>93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6" t="s">
        <v>93</v>
      </c>
      <c r="BG274" s="16" t="s">
        <v>93</v>
      </c>
      <c r="BH274" s="16" t="s">
        <v>93</v>
      </c>
      <c r="BI274" s="16" t="s">
        <v>93</v>
      </c>
      <c r="BJ274" s="17">
        <v>0</v>
      </c>
      <c r="BK274" s="17">
        <v>0</v>
      </c>
      <c r="BL274" s="17">
        <v>0</v>
      </c>
      <c r="BM274" s="17">
        <v>0</v>
      </c>
      <c r="BN274" s="17">
        <v>0</v>
      </c>
      <c r="BO274" s="17">
        <v>0</v>
      </c>
      <c r="BP274" s="17">
        <v>0</v>
      </c>
      <c r="BQ274" s="16" t="s">
        <v>93</v>
      </c>
      <c r="BR274" s="17">
        <v>0</v>
      </c>
      <c r="BS274" s="17">
        <v>0</v>
      </c>
      <c r="BT274" s="17">
        <v>0</v>
      </c>
      <c r="BU274" s="17">
        <v>0</v>
      </c>
      <c r="BV274" s="17">
        <v>0</v>
      </c>
      <c r="BW274" s="17">
        <v>0</v>
      </c>
      <c r="BX274" s="16" t="s">
        <v>93</v>
      </c>
      <c r="BY274" s="16" t="s">
        <v>93</v>
      </c>
      <c r="BZ274" s="16" t="s">
        <v>93</v>
      </c>
      <c r="CA274" s="16" t="s">
        <v>93</v>
      </c>
      <c r="CB274" s="17">
        <v>0</v>
      </c>
      <c r="CC274" s="17">
        <v>0</v>
      </c>
      <c r="CD274" s="17">
        <v>0</v>
      </c>
      <c r="CE274" s="17">
        <v>0</v>
      </c>
      <c r="CF274" s="17">
        <v>0</v>
      </c>
      <c r="CG274" s="17">
        <v>0</v>
      </c>
      <c r="CH274" s="17">
        <v>0</v>
      </c>
      <c r="CI274" s="16" t="s">
        <v>93</v>
      </c>
      <c r="CJ274" s="17">
        <v>0</v>
      </c>
      <c r="CK274" s="17">
        <v>0</v>
      </c>
      <c r="CL274" s="17">
        <v>0</v>
      </c>
      <c r="CM274" s="17">
        <v>0</v>
      </c>
      <c r="CN274" s="17">
        <v>0</v>
      </c>
      <c r="CO274" s="17">
        <v>0</v>
      </c>
      <c r="CP274" s="16" t="s">
        <v>93</v>
      </c>
    </row>
    <row r="275" spans="1:94" x14ac:dyDescent="0.25">
      <c r="A275" s="15" t="s">
        <v>790</v>
      </c>
      <c r="B275" s="16" t="s">
        <v>1275</v>
      </c>
      <c r="C275" s="16" t="s">
        <v>1276</v>
      </c>
      <c r="D275" s="16" t="s">
        <v>1277</v>
      </c>
      <c r="E275" s="16" t="s">
        <v>98</v>
      </c>
      <c r="F275" s="16" t="s">
        <v>99</v>
      </c>
      <c r="G275" s="16" t="s">
        <v>113</v>
      </c>
      <c r="H275" s="17">
        <v>40</v>
      </c>
      <c r="I275" s="17">
        <v>3359</v>
      </c>
      <c r="J275" s="17">
        <v>2526</v>
      </c>
      <c r="K275" s="17">
        <v>833</v>
      </c>
      <c r="L275" s="17">
        <v>600</v>
      </c>
      <c r="M275" s="17">
        <v>81000</v>
      </c>
      <c r="N275" s="17">
        <v>19</v>
      </c>
      <c r="O275" s="16" t="s">
        <v>101</v>
      </c>
      <c r="P275" s="17">
        <v>1109</v>
      </c>
      <c r="Q275" s="17">
        <v>135</v>
      </c>
      <c r="R275" s="17">
        <v>32.07</v>
      </c>
      <c r="S275" s="17">
        <v>176.79</v>
      </c>
      <c r="T275" s="17">
        <v>33.020000000000003</v>
      </c>
      <c r="U275" s="17">
        <v>1.72</v>
      </c>
      <c r="V275" s="16" t="s">
        <v>1278</v>
      </c>
      <c r="W275" s="16" t="s">
        <v>98</v>
      </c>
      <c r="X275" s="16" t="s">
        <v>99</v>
      </c>
      <c r="Y275" s="16" t="s">
        <v>113</v>
      </c>
      <c r="Z275" s="17">
        <v>40</v>
      </c>
      <c r="AA275" s="17">
        <v>10977</v>
      </c>
      <c r="AB275" s="17">
        <v>8316</v>
      </c>
      <c r="AC275" s="17">
        <v>2661</v>
      </c>
      <c r="AD275" s="17">
        <v>345</v>
      </c>
      <c r="AE275" s="17">
        <v>260820</v>
      </c>
      <c r="AF275" s="17">
        <v>11</v>
      </c>
      <c r="AG275" s="16" t="s">
        <v>101</v>
      </c>
      <c r="AH275" s="17">
        <v>3655</v>
      </c>
      <c r="AI275" s="17">
        <v>756</v>
      </c>
      <c r="AJ275" s="17">
        <v>31.36</v>
      </c>
      <c r="AK275" s="17">
        <v>997.91</v>
      </c>
      <c r="AL275" s="17">
        <v>33.299999999999997</v>
      </c>
      <c r="AM275" s="17">
        <v>1.76</v>
      </c>
      <c r="AN275" s="16" t="s">
        <v>93</v>
      </c>
      <c r="AO275" s="16" t="s">
        <v>93</v>
      </c>
      <c r="AP275" s="16" t="s">
        <v>93</v>
      </c>
      <c r="AQ275" s="16" t="s">
        <v>93</v>
      </c>
      <c r="AR275" s="17">
        <v>0</v>
      </c>
      <c r="AS275" s="17">
        <v>0</v>
      </c>
      <c r="AT275" s="17">
        <v>0</v>
      </c>
      <c r="AU275" s="17">
        <v>0</v>
      </c>
      <c r="AV275" s="17">
        <v>0</v>
      </c>
      <c r="AW275" s="17">
        <v>0</v>
      </c>
      <c r="AX275" s="17">
        <v>0</v>
      </c>
      <c r="AY275" s="16" t="s">
        <v>93</v>
      </c>
      <c r="AZ275" s="17">
        <v>0</v>
      </c>
      <c r="BA275" s="17">
        <v>0</v>
      </c>
      <c r="BB275" s="17">
        <v>0</v>
      </c>
      <c r="BC275" s="17">
        <v>0</v>
      </c>
      <c r="BD275" s="17">
        <v>0</v>
      </c>
      <c r="BE275" s="17">
        <v>0</v>
      </c>
      <c r="BF275" s="16" t="s">
        <v>93</v>
      </c>
      <c r="BG275" s="16" t="s">
        <v>93</v>
      </c>
      <c r="BH275" s="16" t="s">
        <v>93</v>
      </c>
      <c r="BI275" s="16" t="s">
        <v>93</v>
      </c>
      <c r="BJ275" s="17">
        <v>0</v>
      </c>
      <c r="BK275" s="17">
        <v>0</v>
      </c>
      <c r="BL275" s="17">
        <v>0</v>
      </c>
      <c r="BM275" s="17">
        <v>0</v>
      </c>
      <c r="BN275" s="17">
        <v>0</v>
      </c>
      <c r="BO275" s="17">
        <v>0</v>
      </c>
      <c r="BP275" s="17">
        <v>0</v>
      </c>
      <c r="BQ275" s="16" t="s">
        <v>93</v>
      </c>
      <c r="BR275" s="17">
        <v>0</v>
      </c>
      <c r="BS275" s="17">
        <v>0</v>
      </c>
      <c r="BT275" s="17">
        <v>0</v>
      </c>
      <c r="BU275" s="17">
        <v>0</v>
      </c>
      <c r="BV275" s="17">
        <v>0</v>
      </c>
      <c r="BW275" s="17">
        <v>0</v>
      </c>
      <c r="BX275" s="16" t="s">
        <v>93</v>
      </c>
      <c r="BY275" s="16" t="s">
        <v>93</v>
      </c>
      <c r="BZ275" s="16" t="s">
        <v>93</v>
      </c>
      <c r="CA275" s="16" t="s">
        <v>93</v>
      </c>
      <c r="CB275" s="17">
        <v>0</v>
      </c>
      <c r="CC275" s="17">
        <v>0</v>
      </c>
      <c r="CD275" s="17">
        <v>0</v>
      </c>
      <c r="CE275" s="17">
        <v>0</v>
      </c>
      <c r="CF275" s="17">
        <v>0</v>
      </c>
      <c r="CG275" s="17">
        <v>0</v>
      </c>
      <c r="CH275" s="17">
        <v>0</v>
      </c>
      <c r="CI275" s="16" t="s">
        <v>93</v>
      </c>
      <c r="CJ275" s="17">
        <v>0</v>
      </c>
      <c r="CK275" s="17">
        <v>0</v>
      </c>
      <c r="CL275" s="17">
        <v>0</v>
      </c>
      <c r="CM275" s="17">
        <v>0</v>
      </c>
      <c r="CN275" s="17">
        <v>0</v>
      </c>
      <c r="CO275" s="17">
        <v>0</v>
      </c>
      <c r="CP275" s="16" t="s">
        <v>93</v>
      </c>
    </row>
    <row r="276" spans="1:94" x14ac:dyDescent="0.25">
      <c r="A276" s="15" t="s">
        <v>1279</v>
      </c>
      <c r="B276" s="16" t="s">
        <v>1280</v>
      </c>
      <c r="C276" s="16" t="s">
        <v>1281</v>
      </c>
      <c r="D276" s="16" t="s">
        <v>1282</v>
      </c>
      <c r="E276" s="16" t="s">
        <v>98</v>
      </c>
      <c r="F276" s="16" t="s">
        <v>99</v>
      </c>
      <c r="G276" s="16" t="s">
        <v>120</v>
      </c>
      <c r="H276" s="17">
        <v>40</v>
      </c>
      <c r="I276" s="17">
        <v>15246</v>
      </c>
      <c r="J276" s="17">
        <v>14826</v>
      </c>
      <c r="K276" s="17">
        <v>420</v>
      </c>
      <c r="L276" s="17">
        <v>351</v>
      </c>
      <c r="M276" s="17">
        <v>472678</v>
      </c>
      <c r="N276" s="17">
        <v>11</v>
      </c>
      <c r="O276" s="16" t="s">
        <v>101</v>
      </c>
      <c r="P276" s="17">
        <v>5633</v>
      </c>
      <c r="Q276" s="17">
        <v>1346.66</v>
      </c>
      <c r="R276" s="17">
        <v>31.88</v>
      </c>
      <c r="S276" s="17">
        <v>1386</v>
      </c>
      <c r="T276" s="17">
        <v>36.950000000000003</v>
      </c>
      <c r="U276" s="17">
        <v>1.49</v>
      </c>
      <c r="V276" s="16" t="s">
        <v>1283</v>
      </c>
      <c r="W276" s="16" t="s">
        <v>98</v>
      </c>
      <c r="X276" s="16" t="s">
        <v>122</v>
      </c>
      <c r="Y276" s="16" t="s">
        <v>127</v>
      </c>
      <c r="Z276" s="17">
        <v>40</v>
      </c>
      <c r="AA276" s="17">
        <v>13710</v>
      </c>
      <c r="AB276" s="17">
        <v>13330</v>
      </c>
      <c r="AC276" s="17">
        <v>380</v>
      </c>
      <c r="AD276" s="17">
        <v>380</v>
      </c>
      <c r="AE276" s="17">
        <v>420280</v>
      </c>
      <c r="AF276" s="17">
        <v>12</v>
      </c>
      <c r="AG276" s="16" t="s">
        <v>317</v>
      </c>
      <c r="AH276" s="17">
        <v>4266</v>
      </c>
      <c r="AI276" s="17">
        <v>1106</v>
      </c>
      <c r="AJ276" s="17">
        <v>31.53</v>
      </c>
      <c r="AK276" s="17">
        <v>1142.5</v>
      </c>
      <c r="AL276" s="17">
        <v>31.12</v>
      </c>
      <c r="AM276" s="17">
        <v>1.78</v>
      </c>
      <c r="AN276" s="16" t="s">
        <v>93</v>
      </c>
      <c r="AO276" s="16" t="s">
        <v>93</v>
      </c>
      <c r="AP276" s="16" t="s">
        <v>93</v>
      </c>
      <c r="AQ276" s="16" t="s">
        <v>93</v>
      </c>
      <c r="AR276" s="17">
        <v>0</v>
      </c>
      <c r="AS276" s="17">
        <v>0</v>
      </c>
      <c r="AT276" s="17">
        <v>0</v>
      </c>
      <c r="AU276" s="17">
        <v>0</v>
      </c>
      <c r="AV276" s="17">
        <v>0</v>
      </c>
      <c r="AW276" s="17">
        <v>0</v>
      </c>
      <c r="AX276" s="17">
        <v>0</v>
      </c>
      <c r="AY276" s="16" t="s">
        <v>93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6" t="s">
        <v>93</v>
      </c>
      <c r="BG276" s="16" t="s">
        <v>93</v>
      </c>
      <c r="BH276" s="16" t="s">
        <v>93</v>
      </c>
      <c r="BI276" s="16" t="s">
        <v>93</v>
      </c>
      <c r="BJ276" s="17">
        <v>0</v>
      </c>
      <c r="BK276" s="17">
        <v>0</v>
      </c>
      <c r="BL276" s="17">
        <v>0</v>
      </c>
      <c r="BM276" s="17">
        <v>0</v>
      </c>
      <c r="BN276" s="17">
        <v>0</v>
      </c>
      <c r="BO276" s="17">
        <v>0</v>
      </c>
      <c r="BP276" s="17">
        <v>0</v>
      </c>
      <c r="BQ276" s="16" t="s">
        <v>93</v>
      </c>
      <c r="BR276" s="17">
        <v>0</v>
      </c>
      <c r="BS276" s="17">
        <v>0</v>
      </c>
      <c r="BT276" s="17">
        <v>0</v>
      </c>
      <c r="BU276" s="17">
        <v>0</v>
      </c>
      <c r="BV276" s="17">
        <v>0</v>
      </c>
      <c r="BW276" s="17">
        <v>0</v>
      </c>
      <c r="BX276" s="16" t="s">
        <v>93</v>
      </c>
      <c r="BY276" s="16" t="s">
        <v>93</v>
      </c>
      <c r="BZ276" s="16" t="s">
        <v>93</v>
      </c>
      <c r="CA276" s="16" t="s">
        <v>93</v>
      </c>
      <c r="CB276" s="17">
        <v>0</v>
      </c>
      <c r="CC276" s="17">
        <v>0</v>
      </c>
      <c r="CD276" s="17">
        <v>0</v>
      </c>
      <c r="CE276" s="17">
        <v>0</v>
      </c>
      <c r="CF276" s="17">
        <v>0</v>
      </c>
      <c r="CG276" s="17">
        <v>0</v>
      </c>
      <c r="CH276" s="17">
        <v>0</v>
      </c>
      <c r="CI276" s="16" t="s">
        <v>93</v>
      </c>
      <c r="CJ276" s="17">
        <v>0</v>
      </c>
      <c r="CK276" s="17">
        <v>0</v>
      </c>
      <c r="CL276" s="17">
        <v>0</v>
      </c>
      <c r="CM276" s="17">
        <v>0</v>
      </c>
      <c r="CN276" s="17">
        <v>0</v>
      </c>
      <c r="CO276" s="17">
        <v>0</v>
      </c>
      <c r="CP276" s="16" t="s">
        <v>93</v>
      </c>
    </row>
    <row r="277" spans="1:94" x14ac:dyDescent="0.25">
      <c r="A277" s="15" t="s">
        <v>227</v>
      </c>
      <c r="B277" s="16" t="s">
        <v>1284</v>
      </c>
      <c r="C277" s="16" t="s">
        <v>1285</v>
      </c>
      <c r="D277" s="16" t="s">
        <v>1286</v>
      </c>
      <c r="E277" s="16" t="s">
        <v>170</v>
      </c>
      <c r="F277" s="16" t="s">
        <v>99</v>
      </c>
      <c r="G277" s="16" t="s">
        <v>175</v>
      </c>
      <c r="H277" s="17">
        <v>15.4</v>
      </c>
      <c r="I277" s="17">
        <v>4075</v>
      </c>
      <c r="J277" s="17">
        <v>3660</v>
      </c>
      <c r="K277" s="17">
        <v>415</v>
      </c>
      <c r="L277" s="17">
        <v>371</v>
      </c>
      <c r="M277" s="17">
        <v>54568</v>
      </c>
      <c r="N277" s="17">
        <v>25</v>
      </c>
      <c r="O277" s="16" t="s">
        <v>101</v>
      </c>
      <c r="P277" s="17">
        <v>925</v>
      </c>
      <c r="Q277" s="17">
        <v>147.08000000000001</v>
      </c>
      <c r="R277" s="17">
        <v>14.91</v>
      </c>
      <c r="S277" s="17">
        <v>163</v>
      </c>
      <c r="T277" s="17">
        <v>22.7</v>
      </c>
      <c r="U277" s="17">
        <v>2.12</v>
      </c>
      <c r="V277" s="16" t="s">
        <v>1287</v>
      </c>
      <c r="W277" s="16" t="s">
        <v>170</v>
      </c>
      <c r="X277" s="16" t="s">
        <v>99</v>
      </c>
      <c r="Y277" s="16" t="s">
        <v>152</v>
      </c>
      <c r="Z277" s="17">
        <v>15.4</v>
      </c>
      <c r="AA277" s="17">
        <v>2402</v>
      </c>
      <c r="AB277" s="17">
        <v>2045</v>
      </c>
      <c r="AC277" s="17">
        <v>357</v>
      </c>
      <c r="AD277" s="17">
        <v>253</v>
      </c>
      <c r="AE277" s="17">
        <v>27609</v>
      </c>
      <c r="AF277" s="17">
        <v>19</v>
      </c>
      <c r="AG277" s="16" t="s">
        <v>101</v>
      </c>
      <c r="AH277" s="17">
        <v>644</v>
      </c>
      <c r="AI277" s="17">
        <v>109.13</v>
      </c>
      <c r="AJ277" s="17">
        <v>13.5</v>
      </c>
      <c r="AK277" s="17">
        <v>126.42</v>
      </c>
      <c r="AL277" s="17">
        <v>26.81</v>
      </c>
      <c r="AM277" s="17">
        <v>2.92</v>
      </c>
      <c r="AN277" s="16" t="s">
        <v>93</v>
      </c>
      <c r="AO277" s="16" t="s">
        <v>93</v>
      </c>
      <c r="AP277" s="16" t="s">
        <v>93</v>
      </c>
      <c r="AQ277" s="16" t="s">
        <v>93</v>
      </c>
      <c r="AR277" s="17">
        <v>0</v>
      </c>
      <c r="AS277" s="17">
        <v>0</v>
      </c>
      <c r="AT277" s="17">
        <v>0</v>
      </c>
      <c r="AU277" s="17">
        <v>0</v>
      </c>
      <c r="AV277" s="17">
        <v>0</v>
      </c>
      <c r="AW277" s="17">
        <v>0</v>
      </c>
      <c r="AX277" s="17">
        <v>0</v>
      </c>
      <c r="AY277" s="16" t="s">
        <v>93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6" t="s">
        <v>93</v>
      </c>
      <c r="BG277" s="16" t="s">
        <v>93</v>
      </c>
      <c r="BH277" s="16" t="s">
        <v>93</v>
      </c>
      <c r="BI277" s="16" t="s">
        <v>93</v>
      </c>
      <c r="BJ277" s="17">
        <v>0</v>
      </c>
      <c r="BK277" s="17">
        <v>0</v>
      </c>
      <c r="BL277" s="17">
        <v>0</v>
      </c>
      <c r="BM277" s="17">
        <v>0</v>
      </c>
      <c r="BN277" s="17">
        <v>0</v>
      </c>
      <c r="BO277" s="17">
        <v>0</v>
      </c>
      <c r="BP277" s="17">
        <v>0</v>
      </c>
      <c r="BQ277" s="16" t="s">
        <v>93</v>
      </c>
      <c r="BR277" s="17">
        <v>0</v>
      </c>
      <c r="BS277" s="17">
        <v>0</v>
      </c>
      <c r="BT277" s="17">
        <v>0</v>
      </c>
      <c r="BU277" s="17">
        <v>0</v>
      </c>
      <c r="BV277" s="17">
        <v>0</v>
      </c>
      <c r="BW277" s="17">
        <v>0</v>
      </c>
      <c r="BX277" s="16" t="s">
        <v>93</v>
      </c>
      <c r="BY277" s="16" t="s">
        <v>93</v>
      </c>
      <c r="BZ277" s="16" t="s">
        <v>93</v>
      </c>
      <c r="CA277" s="16" t="s">
        <v>93</v>
      </c>
      <c r="CB277" s="17">
        <v>0</v>
      </c>
      <c r="CC277" s="17">
        <v>0</v>
      </c>
      <c r="CD277" s="17">
        <v>0</v>
      </c>
      <c r="CE277" s="17">
        <v>0</v>
      </c>
      <c r="CF277" s="17">
        <v>0</v>
      </c>
      <c r="CG277" s="17">
        <v>0</v>
      </c>
      <c r="CH277" s="17">
        <v>0</v>
      </c>
      <c r="CI277" s="16" t="s">
        <v>93</v>
      </c>
      <c r="CJ277" s="17">
        <v>0</v>
      </c>
      <c r="CK277" s="17">
        <v>0</v>
      </c>
      <c r="CL277" s="17">
        <v>0</v>
      </c>
      <c r="CM277" s="17">
        <v>0</v>
      </c>
      <c r="CN277" s="17">
        <v>0</v>
      </c>
      <c r="CO277" s="17">
        <v>0</v>
      </c>
      <c r="CP277" s="16" t="s">
        <v>93</v>
      </c>
    </row>
    <row r="278" spans="1:94" x14ac:dyDescent="0.25">
      <c r="A278" s="15" t="s">
        <v>129</v>
      </c>
      <c r="B278" s="16" t="s">
        <v>1288</v>
      </c>
      <c r="C278" s="16" t="s">
        <v>1289</v>
      </c>
      <c r="D278" s="16" t="s">
        <v>1290</v>
      </c>
      <c r="E278" s="16" t="s">
        <v>115</v>
      </c>
      <c r="F278" s="16" t="s">
        <v>99</v>
      </c>
      <c r="G278" s="16" t="s">
        <v>113</v>
      </c>
      <c r="H278" s="17">
        <v>19.3</v>
      </c>
      <c r="I278" s="17">
        <v>6510</v>
      </c>
      <c r="J278" s="17">
        <v>5660</v>
      </c>
      <c r="K278" s="17">
        <v>850</v>
      </c>
      <c r="L278" s="17">
        <v>690</v>
      </c>
      <c r="M278" s="17">
        <v>86788</v>
      </c>
      <c r="N278" s="17">
        <v>45</v>
      </c>
      <c r="O278" s="16" t="s">
        <v>101</v>
      </c>
      <c r="P278" s="17">
        <v>1920</v>
      </c>
      <c r="Q278" s="17">
        <v>125.78</v>
      </c>
      <c r="R278" s="17">
        <v>15.33</v>
      </c>
      <c r="S278" s="17">
        <v>144.66999999999999</v>
      </c>
      <c r="T278" s="17">
        <v>29.49</v>
      </c>
      <c r="U278" s="17">
        <v>2.77</v>
      </c>
      <c r="V278" s="16" t="s">
        <v>1291</v>
      </c>
      <c r="W278" s="16" t="s">
        <v>98</v>
      </c>
      <c r="X278" s="16" t="s">
        <v>99</v>
      </c>
      <c r="Y278" s="16" t="s">
        <v>127</v>
      </c>
      <c r="Z278" s="17">
        <v>40</v>
      </c>
      <c r="AA278" s="17">
        <v>5390</v>
      </c>
      <c r="AB278" s="17">
        <v>4530</v>
      </c>
      <c r="AC278" s="17">
        <v>860</v>
      </c>
      <c r="AD278" s="17">
        <v>810</v>
      </c>
      <c r="AE278" s="17">
        <v>142005</v>
      </c>
      <c r="AF278" s="17">
        <v>25</v>
      </c>
      <c r="AG278" s="16" t="s">
        <v>101</v>
      </c>
      <c r="AH278" s="17">
        <v>1850</v>
      </c>
      <c r="AI278" s="17">
        <v>175.31</v>
      </c>
      <c r="AJ278" s="17">
        <v>31.35</v>
      </c>
      <c r="AK278" s="17">
        <v>215.6</v>
      </c>
      <c r="AL278" s="17">
        <v>34.32</v>
      </c>
      <c r="AM278" s="17">
        <v>1.63</v>
      </c>
      <c r="AN278" s="16" t="s">
        <v>93</v>
      </c>
      <c r="AO278" s="16" t="s">
        <v>93</v>
      </c>
      <c r="AP278" s="16" t="s">
        <v>93</v>
      </c>
      <c r="AQ278" s="16" t="s">
        <v>93</v>
      </c>
      <c r="AR278" s="17">
        <v>0</v>
      </c>
      <c r="AS278" s="17">
        <v>0</v>
      </c>
      <c r="AT278" s="17">
        <v>0</v>
      </c>
      <c r="AU278" s="17">
        <v>0</v>
      </c>
      <c r="AV278" s="17">
        <v>0</v>
      </c>
      <c r="AW278" s="17">
        <v>0</v>
      </c>
      <c r="AX278" s="17">
        <v>0</v>
      </c>
      <c r="AY278" s="16" t="s">
        <v>93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6" t="s">
        <v>93</v>
      </c>
      <c r="BG278" s="16" t="s">
        <v>93</v>
      </c>
      <c r="BH278" s="16" t="s">
        <v>93</v>
      </c>
      <c r="BI278" s="16" t="s">
        <v>93</v>
      </c>
      <c r="BJ278" s="17">
        <v>0</v>
      </c>
      <c r="BK278" s="17">
        <v>0</v>
      </c>
      <c r="BL278" s="17">
        <v>0</v>
      </c>
      <c r="BM278" s="17">
        <v>0</v>
      </c>
      <c r="BN278" s="17">
        <v>0</v>
      </c>
      <c r="BO278" s="17">
        <v>0</v>
      </c>
      <c r="BP278" s="17">
        <v>0</v>
      </c>
      <c r="BQ278" s="16" t="s">
        <v>93</v>
      </c>
      <c r="BR278" s="17">
        <v>0</v>
      </c>
      <c r="BS278" s="17">
        <v>0</v>
      </c>
      <c r="BT278" s="17">
        <v>0</v>
      </c>
      <c r="BU278" s="17">
        <v>0</v>
      </c>
      <c r="BV278" s="17">
        <v>0</v>
      </c>
      <c r="BW278" s="17">
        <v>0</v>
      </c>
      <c r="BX278" s="16" t="s">
        <v>93</v>
      </c>
      <c r="BY278" s="16" t="s">
        <v>93</v>
      </c>
      <c r="BZ278" s="16" t="s">
        <v>93</v>
      </c>
      <c r="CA278" s="16" t="s">
        <v>93</v>
      </c>
      <c r="CB278" s="17">
        <v>0</v>
      </c>
      <c r="CC278" s="17">
        <v>0</v>
      </c>
      <c r="CD278" s="17">
        <v>0</v>
      </c>
      <c r="CE278" s="17">
        <v>0</v>
      </c>
      <c r="CF278" s="17">
        <v>0</v>
      </c>
      <c r="CG278" s="17">
        <v>0</v>
      </c>
      <c r="CH278" s="17">
        <v>0</v>
      </c>
      <c r="CI278" s="16" t="s">
        <v>93</v>
      </c>
      <c r="CJ278" s="17">
        <v>0</v>
      </c>
      <c r="CK278" s="17">
        <v>0</v>
      </c>
      <c r="CL278" s="17">
        <v>0</v>
      </c>
      <c r="CM278" s="17">
        <v>0</v>
      </c>
      <c r="CN278" s="17">
        <v>0</v>
      </c>
      <c r="CO278" s="17">
        <v>0</v>
      </c>
      <c r="CP278" s="16" t="s">
        <v>93</v>
      </c>
    </row>
    <row r="279" spans="1:94" x14ac:dyDescent="0.25">
      <c r="A279" s="15" t="s">
        <v>227</v>
      </c>
      <c r="B279" s="16" t="s">
        <v>1292</v>
      </c>
      <c r="C279" s="16" t="s">
        <v>1293</v>
      </c>
      <c r="D279" s="16" t="s">
        <v>1294</v>
      </c>
      <c r="E279" s="16" t="s">
        <v>98</v>
      </c>
      <c r="F279" s="16" t="s">
        <v>99</v>
      </c>
      <c r="G279" s="16" t="s">
        <v>127</v>
      </c>
      <c r="H279" s="17">
        <v>40</v>
      </c>
      <c r="I279" s="17">
        <v>1906</v>
      </c>
      <c r="J279" s="17">
        <v>1396</v>
      </c>
      <c r="K279" s="17">
        <v>510</v>
      </c>
      <c r="L279" s="17">
        <v>758</v>
      </c>
      <c r="M279" s="17">
        <v>52574</v>
      </c>
      <c r="N279" s="17">
        <v>22</v>
      </c>
      <c r="O279" s="16" t="s">
        <v>101</v>
      </c>
      <c r="P279" s="17">
        <v>655</v>
      </c>
      <c r="Q279" s="17">
        <v>69.36</v>
      </c>
      <c r="R279" s="17">
        <v>37.659999999999997</v>
      </c>
      <c r="S279" s="17">
        <v>86.64</v>
      </c>
      <c r="T279" s="17">
        <v>34.369999999999997</v>
      </c>
      <c r="U279" s="17">
        <v>1.56</v>
      </c>
      <c r="V279" s="16" t="s">
        <v>1295</v>
      </c>
      <c r="W279" s="16" t="s">
        <v>98</v>
      </c>
      <c r="X279" s="16" t="s">
        <v>99</v>
      </c>
      <c r="Y279" s="16" t="s">
        <v>113</v>
      </c>
      <c r="Z279" s="17">
        <v>40</v>
      </c>
      <c r="AA279" s="17">
        <v>6656</v>
      </c>
      <c r="AB279" s="17">
        <v>4658</v>
      </c>
      <c r="AC279" s="17">
        <v>1998</v>
      </c>
      <c r="AD279" s="17">
        <v>1025</v>
      </c>
      <c r="AE279" s="17">
        <v>162558</v>
      </c>
      <c r="AF279" s="17">
        <v>30</v>
      </c>
      <c r="AG279" s="16" t="s">
        <v>101</v>
      </c>
      <c r="AH279" s="17">
        <v>2912</v>
      </c>
      <c r="AI279" s="17">
        <v>158.59</v>
      </c>
      <c r="AJ279" s="17">
        <v>34.9</v>
      </c>
      <c r="AK279" s="17">
        <v>221.87</v>
      </c>
      <c r="AL279" s="17">
        <v>43.75</v>
      </c>
      <c r="AM279" s="17">
        <v>2.2400000000000002</v>
      </c>
      <c r="AN279" s="16" t="s">
        <v>93</v>
      </c>
      <c r="AO279" s="16" t="s">
        <v>93</v>
      </c>
      <c r="AP279" s="16" t="s">
        <v>93</v>
      </c>
      <c r="AQ279" s="16" t="s">
        <v>93</v>
      </c>
      <c r="AR279" s="17">
        <v>0</v>
      </c>
      <c r="AS279" s="17">
        <v>0</v>
      </c>
      <c r="AT279" s="17">
        <v>0</v>
      </c>
      <c r="AU279" s="17">
        <v>0</v>
      </c>
      <c r="AV279" s="17">
        <v>0</v>
      </c>
      <c r="AW279" s="17">
        <v>0</v>
      </c>
      <c r="AX279" s="17">
        <v>0</v>
      </c>
      <c r="AY279" s="16" t="s">
        <v>93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6" t="s">
        <v>93</v>
      </c>
      <c r="BG279" s="16" t="s">
        <v>93</v>
      </c>
      <c r="BH279" s="16" t="s">
        <v>93</v>
      </c>
      <c r="BI279" s="16" t="s">
        <v>93</v>
      </c>
      <c r="BJ279" s="17">
        <v>0</v>
      </c>
      <c r="BK279" s="17">
        <v>0</v>
      </c>
      <c r="BL279" s="17">
        <v>0</v>
      </c>
      <c r="BM279" s="17">
        <v>0</v>
      </c>
      <c r="BN279" s="17">
        <v>0</v>
      </c>
      <c r="BO279" s="17">
        <v>0</v>
      </c>
      <c r="BP279" s="17">
        <v>0</v>
      </c>
      <c r="BQ279" s="16" t="s">
        <v>93</v>
      </c>
      <c r="BR279" s="17">
        <v>0</v>
      </c>
      <c r="BS279" s="17">
        <v>0</v>
      </c>
      <c r="BT279" s="17">
        <v>0</v>
      </c>
      <c r="BU279" s="17">
        <v>0</v>
      </c>
      <c r="BV279" s="17">
        <v>0</v>
      </c>
      <c r="BW279" s="17">
        <v>0</v>
      </c>
      <c r="BX279" s="16" t="s">
        <v>93</v>
      </c>
      <c r="BY279" s="16" t="s">
        <v>93</v>
      </c>
      <c r="BZ279" s="16" t="s">
        <v>93</v>
      </c>
      <c r="CA279" s="16" t="s">
        <v>93</v>
      </c>
      <c r="CB279" s="17">
        <v>0</v>
      </c>
      <c r="CC279" s="17">
        <v>0</v>
      </c>
      <c r="CD279" s="17">
        <v>0</v>
      </c>
      <c r="CE279" s="17">
        <v>0</v>
      </c>
      <c r="CF279" s="17">
        <v>0</v>
      </c>
      <c r="CG279" s="17">
        <v>0</v>
      </c>
      <c r="CH279" s="17">
        <v>0</v>
      </c>
      <c r="CI279" s="16" t="s">
        <v>93</v>
      </c>
      <c r="CJ279" s="17">
        <v>0</v>
      </c>
      <c r="CK279" s="17">
        <v>0</v>
      </c>
      <c r="CL279" s="17">
        <v>0</v>
      </c>
      <c r="CM279" s="17">
        <v>0</v>
      </c>
      <c r="CN279" s="17">
        <v>0</v>
      </c>
      <c r="CO279" s="17">
        <v>0</v>
      </c>
      <c r="CP279" s="16" t="s">
        <v>93</v>
      </c>
    </row>
    <row r="280" spans="1:94" x14ac:dyDescent="0.25">
      <c r="A280" s="15" t="s">
        <v>540</v>
      </c>
      <c r="B280" s="16" t="s">
        <v>1296</v>
      </c>
      <c r="C280" s="16" t="s">
        <v>1297</v>
      </c>
      <c r="D280" s="16" t="s">
        <v>1298</v>
      </c>
      <c r="E280" s="16" t="s">
        <v>98</v>
      </c>
      <c r="F280" s="16" t="s">
        <v>99</v>
      </c>
      <c r="G280" s="16" t="s">
        <v>127</v>
      </c>
      <c r="H280" s="17">
        <v>38</v>
      </c>
      <c r="I280" s="17">
        <v>9680</v>
      </c>
      <c r="J280" s="17">
        <v>7364</v>
      </c>
      <c r="K280" s="17">
        <v>2316</v>
      </c>
      <c r="L280" s="17">
        <v>136</v>
      </c>
      <c r="M280" s="17">
        <v>256437</v>
      </c>
      <c r="N280" s="17">
        <v>4</v>
      </c>
      <c r="O280" s="16" t="s">
        <v>101</v>
      </c>
      <c r="P280" s="17">
        <v>3764</v>
      </c>
      <c r="Q280" s="17">
        <v>1885.57</v>
      </c>
      <c r="R280" s="17">
        <v>34.82</v>
      </c>
      <c r="S280" s="17">
        <v>2420</v>
      </c>
      <c r="T280" s="17">
        <v>38.880000000000003</v>
      </c>
      <c r="U280" s="17">
        <v>1.84</v>
      </c>
      <c r="V280" s="16" t="s">
        <v>1299</v>
      </c>
      <c r="W280" s="16" t="s">
        <v>186</v>
      </c>
      <c r="X280" s="16" t="s">
        <v>99</v>
      </c>
      <c r="Y280" s="16" t="s">
        <v>127</v>
      </c>
      <c r="Z280" s="17">
        <v>18</v>
      </c>
      <c r="AA280" s="17">
        <v>2877</v>
      </c>
      <c r="AB280" s="17">
        <v>2573</v>
      </c>
      <c r="AC280" s="17">
        <v>304</v>
      </c>
      <c r="AD280" s="17">
        <v>77</v>
      </c>
      <c r="AE280" s="17">
        <v>43576</v>
      </c>
      <c r="AF280" s="17">
        <v>5</v>
      </c>
      <c r="AG280" s="16" t="s">
        <v>101</v>
      </c>
      <c r="AH280" s="17">
        <v>801</v>
      </c>
      <c r="AI280" s="17">
        <v>565.91999999999996</v>
      </c>
      <c r="AJ280" s="17">
        <v>16.940000000000001</v>
      </c>
      <c r="AK280" s="17">
        <v>575.4</v>
      </c>
      <c r="AL280" s="17">
        <v>27.84</v>
      </c>
      <c r="AM280" s="17">
        <v>2.2999999999999998</v>
      </c>
      <c r="AN280" s="16" t="s">
        <v>93</v>
      </c>
      <c r="AO280" s="16" t="s">
        <v>93</v>
      </c>
      <c r="AP280" s="16" t="s">
        <v>93</v>
      </c>
      <c r="AQ280" s="16" t="s">
        <v>93</v>
      </c>
      <c r="AR280" s="17">
        <v>0</v>
      </c>
      <c r="AS280" s="17">
        <v>0</v>
      </c>
      <c r="AT280" s="17">
        <v>0</v>
      </c>
      <c r="AU280" s="17">
        <v>0</v>
      </c>
      <c r="AV280" s="17">
        <v>0</v>
      </c>
      <c r="AW280" s="17">
        <v>0</v>
      </c>
      <c r="AX280" s="17">
        <v>0</v>
      </c>
      <c r="AY280" s="16" t="s">
        <v>93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6" t="s">
        <v>93</v>
      </c>
      <c r="BG280" s="16" t="s">
        <v>93</v>
      </c>
      <c r="BH280" s="16" t="s">
        <v>93</v>
      </c>
      <c r="BI280" s="16" t="s">
        <v>93</v>
      </c>
      <c r="BJ280" s="17">
        <v>0</v>
      </c>
      <c r="BK280" s="17">
        <v>0</v>
      </c>
      <c r="BL280" s="17">
        <v>0</v>
      </c>
      <c r="BM280" s="17">
        <v>0</v>
      </c>
      <c r="BN280" s="17">
        <v>0</v>
      </c>
      <c r="BO280" s="17">
        <v>0</v>
      </c>
      <c r="BP280" s="17">
        <v>0</v>
      </c>
      <c r="BQ280" s="16" t="s">
        <v>93</v>
      </c>
      <c r="BR280" s="17">
        <v>0</v>
      </c>
      <c r="BS280" s="17">
        <v>0</v>
      </c>
      <c r="BT280" s="17">
        <v>0</v>
      </c>
      <c r="BU280" s="17">
        <v>0</v>
      </c>
      <c r="BV280" s="17">
        <v>0</v>
      </c>
      <c r="BW280" s="17">
        <v>0</v>
      </c>
      <c r="BX280" s="16" t="s">
        <v>93</v>
      </c>
      <c r="BY280" s="16" t="s">
        <v>93</v>
      </c>
      <c r="BZ280" s="16" t="s">
        <v>93</v>
      </c>
      <c r="CA280" s="16" t="s">
        <v>93</v>
      </c>
      <c r="CB280" s="17">
        <v>0</v>
      </c>
      <c r="CC280" s="17">
        <v>0</v>
      </c>
      <c r="CD280" s="17">
        <v>0</v>
      </c>
      <c r="CE280" s="17">
        <v>0</v>
      </c>
      <c r="CF280" s="17">
        <v>0</v>
      </c>
      <c r="CG280" s="17">
        <v>0</v>
      </c>
      <c r="CH280" s="17">
        <v>0</v>
      </c>
      <c r="CI280" s="16" t="s">
        <v>93</v>
      </c>
      <c r="CJ280" s="17">
        <v>0</v>
      </c>
      <c r="CK280" s="17">
        <v>0</v>
      </c>
      <c r="CL280" s="17">
        <v>0</v>
      </c>
      <c r="CM280" s="17">
        <v>0</v>
      </c>
      <c r="CN280" s="17">
        <v>0</v>
      </c>
      <c r="CO280" s="17">
        <v>0</v>
      </c>
      <c r="CP280" s="16" t="s">
        <v>93</v>
      </c>
    </row>
    <row r="281" spans="1:94" x14ac:dyDescent="0.25">
      <c r="A281" s="15" t="s">
        <v>227</v>
      </c>
      <c r="B281" s="16" t="s">
        <v>1300</v>
      </c>
      <c r="C281" s="16" t="s">
        <v>1301</v>
      </c>
      <c r="D281" s="16" t="s">
        <v>1302</v>
      </c>
      <c r="E281" s="16" t="s">
        <v>98</v>
      </c>
      <c r="F281" s="16" t="s">
        <v>99</v>
      </c>
      <c r="G281" s="16" t="s">
        <v>113</v>
      </c>
      <c r="H281" s="17">
        <v>40</v>
      </c>
      <c r="I281" s="17">
        <v>3920</v>
      </c>
      <c r="J281" s="17">
        <v>3498</v>
      </c>
      <c r="K281" s="17">
        <v>422</v>
      </c>
      <c r="L281" s="17">
        <v>721</v>
      </c>
      <c r="M281" s="17">
        <v>121906</v>
      </c>
      <c r="N281" s="17">
        <v>22</v>
      </c>
      <c r="O281" s="16" t="s">
        <v>101</v>
      </c>
      <c r="P281" s="17">
        <v>1412</v>
      </c>
      <c r="Q281" s="17">
        <v>169.08</v>
      </c>
      <c r="R281" s="17">
        <v>34.85</v>
      </c>
      <c r="S281" s="17">
        <v>178.18</v>
      </c>
      <c r="T281" s="17">
        <v>36.020000000000003</v>
      </c>
      <c r="U281" s="17">
        <v>1.45</v>
      </c>
      <c r="V281" s="16" t="s">
        <v>1303</v>
      </c>
      <c r="W281" s="16" t="s">
        <v>186</v>
      </c>
      <c r="X281" s="16" t="s">
        <v>99</v>
      </c>
      <c r="Y281" s="16" t="s">
        <v>113</v>
      </c>
      <c r="Z281" s="17">
        <v>17.5</v>
      </c>
      <c r="AA281" s="17">
        <v>4315</v>
      </c>
      <c r="AB281" s="17">
        <v>3839</v>
      </c>
      <c r="AC281" s="17">
        <v>476</v>
      </c>
      <c r="AD281" s="17">
        <v>372</v>
      </c>
      <c r="AE281" s="17">
        <v>61504</v>
      </c>
      <c r="AF281" s="17">
        <v>24</v>
      </c>
      <c r="AG281" s="16" t="s">
        <v>101</v>
      </c>
      <c r="AH281" s="17">
        <v>975</v>
      </c>
      <c r="AI281" s="17">
        <v>165.33</v>
      </c>
      <c r="AJ281" s="17">
        <v>16.02</v>
      </c>
      <c r="AK281" s="17">
        <v>179.79</v>
      </c>
      <c r="AL281" s="17">
        <v>22.6</v>
      </c>
      <c r="AM281" s="17">
        <v>1.99</v>
      </c>
      <c r="AN281" s="16" t="s">
        <v>93</v>
      </c>
      <c r="AO281" s="16" t="s">
        <v>93</v>
      </c>
      <c r="AP281" s="16" t="s">
        <v>93</v>
      </c>
      <c r="AQ281" s="16" t="s">
        <v>93</v>
      </c>
      <c r="AR281" s="17">
        <v>0</v>
      </c>
      <c r="AS281" s="17">
        <v>0</v>
      </c>
      <c r="AT281" s="17">
        <v>0</v>
      </c>
      <c r="AU281" s="17">
        <v>0</v>
      </c>
      <c r="AV281" s="17">
        <v>0</v>
      </c>
      <c r="AW281" s="17">
        <v>0</v>
      </c>
      <c r="AX281" s="17">
        <v>0</v>
      </c>
      <c r="AY281" s="16" t="s">
        <v>93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6" t="s">
        <v>93</v>
      </c>
      <c r="BG281" s="16" t="s">
        <v>93</v>
      </c>
      <c r="BH281" s="16" t="s">
        <v>93</v>
      </c>
      <c r="BI281" s="16" t="s">
        <v>93</v>
      </c>
      <c r="BJ281" s="17">
        <v>0</v>
      </c>
      <c r="BK281" s="17">
        <v>0</v>
      </c>
      <c r="BL281" s="17">
        <v>0</v>
      </c>
      <c r="BM281" s="17">
        <v>0</v>
      </c>
      <c r="BN281" s="17">
        <v>0</v>
      </c>
      <c r="BO281" s="17">
        <v>0</v>
      </c>
      <c r="BP281" s="17">
        <v>0</v>
      </c>
      <c r="BQ281" s="16" t="s">
        <v>93</v>
      </c>
      <c r="BR281" s="17">
        <v>0</v>
      </c>
      <c r="BS281" s="17">
        <v>0</v>
      </c>
      <c r="BT281" s="17">
        <v>0</v>
      </c>
      <c r="BU281" s="17">
        <v>0</v>
      </c>
      <c r="BV281" s="17">
        <v>0</v>
      </c>
      <c r="BW281" s="17">
        <v>0</v>
      </c>
      <c r="BX281" s="16" t="s">
        <v>93</v>
      </c>
      <c r="BY281" s="16" t="s">
        <v>93</v>
      </c>
      <c r="BZ281" s="16" t="s">
        <v>93</v>
      </c>
      <c r="CA281" s="16" t="s">
        <v>93</v>
      </c>
      <c r="CB281" s="17">
        <v>0</v>
      </c>
      <c r="CC281" s="17">
        <v>0</v>
      </c>
      <c r="CD281" s="17">
        <v>0</v>
      </c>
      <c r="CE281" s="17">
        <v>0</v>
      </c>
      <c r="CF281" s="17">
        <v>0</v>
      </c>
      <c r="CG281" s="17">
        <v>0</v>
      </c>
      <c r="CH281" s="17">
        <v>0</v>
      </c>
      <c r="CI281" s="16" t="s">
        <v>93</v>
      </c>
      <c r="CJ281" s="17">
        <v>0</v>
      </c>
      <c r="CK281" s="17">
        <v>0</v>
      </c>
      <c r="CL281" s="17">
        <v>0</v>
      </c>
      <c r="CM281" s="17">
        <v>0</v>
      </c>
      <c r="CN281" s="17">
        <v>0</v>
      </c>
      <c r="CO281" s="17">
        <v>0</v>
      </c>
      <c r="CP281" s="16" t="s">
        <v>93</v>
      </c>
    </row>
    <row r="282" spans="1:94" x14ac:dyDescent="0.25">
      <c r="A282" s="15" t="s">
        <v>764</v>
      </c>
      <c r="B282" s="16" t="s">
        <v>1304</v>
      </c>
      <c r="C282" s="16" t="s">
        <v>1305</v>
      </c>
      <c r="D282" s="16" t="s">
        <v>1306</v>
      </c>
      <c r="E282" s="16" t="s">
        <v>170</v>
      </c>
      <c r="F282" s="16" t="s">
        <v>99</v>
      </c>
      <c r="G282" s="16" t="s">
        <v>113</v>
      </c>
      <c r="H282" s="17">
        <v>6.8</v>
      </c>
      <c r="I282" s="17">
        <v>1073</v>
      </c>
      <c r="J282" s="17">
        <v>774</v>
      </c>
      <c r="K282" s="17">
        <v>299</v>
      </c>
      <c r="L282" s="17">
        <v>94</v>
      </c>
      <c r="M282" s="17">
        <v>5289</v>
      </c>
      <c r="N282" s="17">
        <v>14</v>
      </c>
      <c r="O282" s="16" t="s">
        <v>101</v>
      </c>
      <c r="P282" s="17">
        <v>280</v>
      </c>
      <c r="Q282" s="17">
        <v>56.27</v>
      </c>
      <c r="R282" s="17">
        <v>6.83</v>
      </c>
      <c r="S282" s="17">
        <v>76.64</v>
      </c>
      <c r="T282" s="17">
        <v>26.1</v>
      </c>
      <c r="U282" s="17">
        <v>6.63</v>
      </c>
      <c r="V282" s="16" t="s">
        <v>1307</v>
      </c>
      <c r="W282" s="16" t="s">
        <v>99</v>
      </c>
      <c r="X282" s="16" t="s">
        <v>99</v>
      </c>
      <c r="Y282" s="16" t="s">
        <v>113</v>
      </c>
      <c r="Z282" s="17">
        <v>17.3</v>
      </c>
      <c r="AA282" s="17">
        <v>2375</v>
      </c>
      <c r="AB282" s="17">
        <v>1743</v>
      </c>
      <c r="AC282" s="17">
        <v>632</v>
      </c>
      <c r="AD282" s="17">
        <v>640</v>
      </c>
      <c r="AE282" s="17">
        <v>32694</v>
      </c>
      <c r="AF282" s="17">
        <v>38</v>
      </c>
      <c r="AG282" s="16" t="s">
        <v>101</v>
      </c>
      <c r="AH282" s="17">
        <v>760</v>
      </c>
      <c r="AI282" s="17">
        <v>51.08</v>
      </c>
      <c r="AJ282" s="17">
        <v>18.760000000000002</v>
      </c>
      <c r="AK282" s="17">
        <v>62.5</v>
      </c>
      <c r="AL282" s="17">
        <v>32</v>
      </c>
      <c r="AM282" s="17">
        <v>2.91</v>
      </c>
      <c r="AN282" s="16" t="s">
        <v>93</v>
      </c>
      <c r="AO282" s="16" t="s">
        <v>93</v>
      </c>
      <c r="AP282" s="16" t="s">
        <v>93</v>
      </c>
      <c r="AQ282" s="16" t="s">
        <v>93</v>
      </c>
      <c r="AR282" s="17">
        <v>0</v>
      </c>
      <c r="AS282" s="17">
        <v>0</v>
      </c>
      <c r="AT282" s="17">
        <v>0</v>
      </c>
      <c r="AU282" s="17">
        <v>0</v>
      </c>
      <c r="AV282" s="17">
        <v>0</v>
      </c>
      <c r="AW282" s="17">
        <v>0</v>
      </c>
      <c r="AX282" s="17">
        <v>0</v>
      </c>
      <c r="AY282" s="16" t="s">
        <v>93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6" t="s">
        <v>93</v>
      </c>
      <c r="BG282" s="16" t="s">
        <v>93</v>
      </c>
      <c r="BH282" s="16" t="s">
        <v>93</v>
      </c>
      <c r="BI282" s="16" t="s">
        <v>93</v>
      </c>
      <c r="BJ282" s="17">
        <v>0</v>
      </c>
      <c r="BK282" s="17">
        <v>0</v>
      </c>
      <c r="BL282" s="17">
        <v>0</v>
      </c>
      <c r="BM282" s="17">
        <v>0</v>
      </c>
      <c r="BN282" s="17">
        <v>0</v>
      </c>
      <c r="BO282" s="17">
        <v>0</v>
      </c>
      <c r="BP282" s="17">
        <v>0</v>
      </c>
      <c r="BQ282" s="16" t="s">
        <v>93</v>
      </c>
      <c r="BR282" s="17">
        <v>0</v>
      </c>
      <c r="BS282" s="17">
        <v>0</v>
      </c>
      <c r="BT282" s="17">
        <v>0</v>
      </c>
      <c r="BU282" s="17">
        <v>0</v>
      </c>
      <c r="BV282" s="17">
        <v>0</v>
      </c>
      <c r="BW282" s="17">
        <v>0</v>
      </c>
      <c r="BX282" s="16" t="s">
        <v>93</v>
      </c>
      <c r="BY282" s="16" t="s">
        <v>93</v>
      </c>
      <c r="BZ282" s="16" t="s">
        <v>93</v>
      </c>
      <c r="CA282" s="16" t="s">
        <v>93</v>
      </c>
      <c r="CB282" s="17">
        <v>0</v>
      </c>
      <c r="CC282" s="17">
        <v>0</v>
      </c>
      <c r="CD282" s="17">
        <v>0</v>
      </c>
      <c r="CE282" s="17">
        <v>0</v>
      </c>
      <c r="CF282" s="17">
        <v>0</v>
      </c>
      <c r="CG282" s="17">
        <v>0</v>
      </c>
      <c r="CH282" s="17">
        <v>0</v>
      </c>
      <c r="CI282" s="16" t="s">
        <v>93</v>
      </c>
      <c r="CJ282" s="17">
        <v>0</v>
      </c>
      <c r="CK282" s="17">
        <v>0</v>
      </c>
      <c r="CL282" s="17">
        <v>0</v>
      </c>
      <c r="CM282" s="17">
        <v>0</v>
      </c>
      <c r="CN282" s="17">
        <v>0</v>
      </c>
      <c r="CO282" s="17">
        <v>0</v>
      </c>
      <c r="CP282" s="16" t="s">
        <v>93</v>
      </c>
    </row>
    <row r="283" spans="1:94" x14ac:dyDescent="0.25">
      <c r="A283" s="15" t="s">
        <v>790</v>
      </c>
      <c r="B283" s="16" t="s">
        <v>1308</v>
      </c>
      <c r="C283" s="16" t="s">
        <v>1309</v>
      </c>
      <c r="D283" s="16" t="s">
        <v>1310</v>
      </c>
      <c r="E283" s="16" t="s">
        <v>98</v>
      </c>
      <c r="F283" s="16" t="s">
        <v>99</v>
      </c>
      <c r="G283" s="16" t="s">
        <v>100</v>
      </c>
      <c r="H283" s="17">
        <v>40</v>
      </c>
      <c r="I283" s="17">
        <v>4389</v>
      </c>
      <c r="J283" s="17">
        <v>3300</v>
      </c>
      <c r="K283" s="17">
        <v>1089</v>
      </c>
      <c r="L283" s="17">
        <v>720</v>
      </c>
      <c r="M283" s="17">
        <v>108000</v>
      </c>
      <c r="N283" s="17">
        <v>22</v>
      </c>
      <c r="O283" s="16" t="s">
        <v>101</v>
      </c>
      <c r="P283" s="17">
        <v>1478</v>
      </c>
      <c r="Q283" s="17">
        <v>150</v>
      </c>
      <c r="R283" s="17">
        <v>32.729999999999997</v>
      </c>
      <c r="S283" s="17">
        <v>199.5</v>
      </c>
      <c r="T283" s="17">
        <v>33.68</v>
      </c>
      <c r="U283" s="17">
        <v>1.71</v>
      </c>
      <c r="V283" s="16" t="s">
        <v>1311</v>
      </c>
      <c r="W283" s="16" t="s">
        <v>98</v>
      </c>
      <c r="X283" s="16" t="s">
        <v>99</v>
      </c>
      <c r="Y283" s="16" t="s">
        <v>100</v>
      </c>
      <c r="Z283" s="17">
        <v>40</v>
      </c>
      <c r="AA283" s="17">
        <v>6441</v>
      </c>
      <c r="AB283" s="17">
        <v>4880</v>
      </c>
      <c r="AC283" s="17">
        <v>1561</v>
      </c>
      <c r="AD283" s="17">
        <v>250</v>
      </c>
      <c r="AE283" s="17">
        <v>152500</v>
      </c>
      <c r="AF283" s="17">
        <v>8</v>
      </c>
      <c r="AG283" s="16" t="s">
        <v>101</v>
      </c>
      <c r="AH283" s="17">
        <v>2141</v>
      </c>
      <c r="AI283" s="17">
        <v>610</v>
      </c>
      <c r="AJ283" s="17">
        <v>31.25</v>
      </c>
      <c r="AK283" s="17">
        <v>805.13</v>
      </c>
      <c r="AL283" s="17">
        <v>33.24</v>
      </c>
      <c r="AM283" s="17">
        <v>1.76</v>
      </c>
      <c r="AN283" s="16" t="s">
        <v>93</v>
      </c>
      <c r="AO283" s="16" t="s">
        <v>93</v>
      </c>
      <c r="AP283" s="16" t="s">
        <v>93</v>
      </c>
      <c r="AQ283" s="16" t="s">
        <v>93</v>
      </c>
      <c r="AR283" s="17">
        <v>0</v>
      </c>
      <c r="AS283" s="17">
        <v>0</v>
      </c>
      <c r="AT283" s="17">
        <v>0</v>
      </c>
      <c r="AU283" s="17">
        <v>0</v>
      </c>
      <c r="AV283" s="17">
        <v>0</v>
      </c>
      <c r="AW283" s="17">
        <v>0</v>
      </c>
      <c r="AX283" s="17">
        <v>0</v>
      </c>
      <c r="AY283" s="16" t="s">
        <v>93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6" t="s">
        <v>93</v>
      </c>
      <c r="BG283" s="16" t="s">
        <v>93</v>
      </c>
      <c r="BH283" s="16" t="s">
        <v>93</v>
      </c>
      <c r="BI283" s="16" t="s">
        <v>93</v>
      </c>
      <c r="BJ283" s="17">
        <v>0</v>
      </c>
      <c r="BK283" s="17">
        <v>0</v>
      </c>
      <c r="BL283" s="17">
        <v>0</v>
      </c>
      <c r="BM283" s="17">
        <v>0</v>
      </c>
      <c r="BN283" s="17">
        <v>0</v>
      </c>
      <c r="BO283" s="17">
        <v>0</v>
      </c>
      <c r="BP283" s="17">
        <v>0</v>
      </c>
      <c r="BQ283" s="16" t="s">
        <v>93</v>
      </c>
      <c r="BR283" s="17">
        <v>0</v>
      </c>
      <c r="BS283" s="17">
        <v>0</v>
      </c>
      <c r="BT283" s="17">
        <v>0</v>
      </c>
      <c r="BU283" s="17">
        <v>0</v>
      </c>
      <c r="BV283" s="17">
        <v>0</v>
      </c>
      <c r="BW283" s="17">
        <v>0</v>
      </c>
      <c r="BX283" s="16" t="s">
        <v>93</v>
      </c>
      <c r="BY283" s="16" t="s">
        <v>93</v>
      </c>
      <c r="BZ283" s="16" t="s">
        <v>93</v>
      </c>
      <c r="CA283" s="16" t="s">
        <v>93</v>
      </c>
      <c r="CB283" s="17">
        <v>0</v>
      </c>
      <c r="CC283" s="17">
        <v>0</v>
      </c>
      <c r="CD283" s="17">
        <v>0</v>
      </c>
      <c r="CE283" s="17">
        <v>0</v>
      </c>
      <c r="CF283" s="17">
        <v>0</v>
      </c>
      <c r="CG283" s="17">
        <v>0</v>
      </c>
      <c r="CH283" s="17">
        <v>0</v>
      </c>
      <c r="CI283" s="16" t="s">
        <v>93</v>
      </c>
      <c r="CJ283" s="17">
        <v>0</v>
      </c>
      <c r="CK283" s="17">
        <v>0</v>
      </c>
      <c r="CL283" s="17">
        <v>0</v>
      </c>
      <c r="CM283" s="17">
        <v>0</v>
      </c>
      <c r="CN283" s="17">
        <v>0</v>
      </c>
      <c r="CO283" s="17">
        <v>0</v>
      </c>
      <c r="CP283" s="16" t="s">
        <v>93</v>
      </c>
    </row>
    <row r="284" spans="1:94" x14ac:dyDescent="0.25">
      <c r="A284" s="15" t="s">
        <v>227</v>
      </c>
      <c r="B284" s="16" t="s">
        <v>1312</v>
      </c>
      <c r="C284" s="16" t="s">
        <v>1313</v>
      </c>
      <c r="D284" s="16" t="s">
        <v>1314</v>
      </c>
      <c r="E284" s="16" t="s">
        <v>133</v>
      </c>
      <c r="F284" s="16" t="s">
        <v>99</v>
      </c>
      <c r="G284" s="16" t="s">
        <v>113</v>
      </c>
      <c r="H284" s="17">
        <v>33.799999999999997</v>
      </c>
      <c r="I284" s="17">
        <v>12827</v>
      </c>
      <c r="J284" s="17">
        <v>11326</v>
      </c>
      <c r="K284" s="17">
        <v>1501</v>
      </c>
      <c r="L284" s="17">
        <v>128</v>
      </c>
      <c r="M284" s="17">
        <v>180921</v>
      </c>
      <c r="N284" s="17">
        <v>8</v>
      </c>
      <c r="O284" s="16" t="s">
        <v>101</v>
      </c>
      <c r="P284" s="17">
        <v>4022</v>
      </c>
      <c r="Q284" s="17">
        <v>1413.45</v>
      </c>
      <c r="R284" s="17">
        <v>15.97</v>
      </c>
      <c r="S284" s="17">
        <v>1603.38</v>
      </c>
      <c r="T284" s="17">
        <v>31.36</v>
      </c>
      <c r="U284" s="17">
        <v>2.79</v>
      </c>
      <c r="V284" s="16" t="s">
        <v>1315</v>
      </c>
      <c r="W284" s="16" t="s">
        <v>133</v>
      </c>
      <c r="X284" s="16" t="s">
        <v>99</v>
      </c>
      <c r="Y284" s="16" t="s">
        <v>152</v>
      </c>
      <c r="Z284" s="17">
        <v>39</v>
      </c>
      <c r="AA284" s="17">
        <v>16083</v>
      </c>
      <c r="AB284" s="17">
        <v>14797</v>
      </c>
      <c r="AC284" s="17">
        <v>1286</v>
      </c>
      <c r="AD284" s="17">
        <v>118</v>
      </c>
      <c r="AE284" s="17">
        <v>248590</v>
      </c>
      <c r="AF284" s="17">
        <v>7</v>
      </c>
      <c r="AG284" s="16" t="s">
        <v>101</v>
      </c>
      <c r="AH284" s="17">
        <v>5016</v>
      </c>
      <c r="AI284" s="17">
        <v>2106.69</v>
      </c>
      <c r="AJ284" s="17">
        <v>16.8</v>
      </c>
      <c r="AK284" s="17">
        <v>2297.5700000000002</v>
      </c>
      <c r="AL284" s="17">
        <v>31.19</v>
      </c>
      <c r="AM284" s="17">
        <v>2.5299999999999998</v>
      </c>
      <c r="AN284" s="16" t="s">
        <v>93</v>
      </c>
      <c r="AO284" s="16" t="s">
        <v>93</v>
      </c>
      <c r="AP284" s="16" t="s">
        <v>93</v>
      </c>
      <c r="AQ284" s="16" t="s">
        <v>93</v>
      </c>
      <c r="AR284" s="17">
        <v>0</v>
      </c>
      <c r="AS284" s="17">
        <v>0</v>
      </c>
      <c r="AT284" s="17">
        <v>0</v>
      </c>
      <c r="AU284" s="17">
        <v>0</v>
      </c>
      <c r="AV284" s="17">
        <v>0</v>
      </c>
      <c r="AW284" s="17">
        <v>0</v>
      </c>
      <c r="AX284" s="17">
        <v>0</v>
      </c>
      <c r="AY284" s="16" t="s">
        <v>93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6" t="s">
        <v>93</v>
      </c>
      <c r="BG284" s="16" t="s">
        <v>93</v>
      </c>
      <c r="BH284" s="16" t="s">
        <v>93</v>
      </c>
      <c r="BI284" s="16" t="s">
        <v>93</v>
      </c>
      <c r="BJ284" s="17">
        <v>0</v>
      </c>
      <c r="BK284" s="17">
        <v>0</v>
      </c>
      <c r="BL284" s="17">
        <v>0</v>
      </c>
      <c r="BM284" s="17">
        <v>0</v>
      </c>
      <c r="BN284" s="17">
        <v>0</v>
      </c>
      <c r="BO284" s="17">
        <v>0</v>
      </c>
      <c r="BP284" s="17">
        <v>0</v>
      </c>
      <c r="BQ284" s="16" t="s">
        <v>93</v>
      </c>
      <c r="BR284" s="17">
        <v>0</v>
      </c>
      <c r="BS284" s="17">
        <v>0</v>
      </c>
      <c r="BT284" s="17">
        <v>0</v>
      </c>
      <c r="BU284" s="17">
        <v>0</v>
      </c>
      <c r="BV284" s="17">
        <v>0</v>
      </c>
      <c r="BW284" s="17">
        <v>0</v>
      </c>
      <c r="BX284" s="16" t="s">
        <v>93</v>
      </c>
      <c r="BY284" s="16" t="s">
        <v>93</v>
      </c>
      <c r="BZ284" s="16" t="s">
        <v>93</v>
      </c>
      <c r="CA284" s="16" t="s">
        <v>93</v>
      </c>
      <c r="CB284" s="17">
        <v>0</v>
      </c>
      <c r="CC284" s="17">
        <v>0</v>
      </c>
      <c r="CD284" s="17">
        <v>0</v>
      </c>
      <c r="CE284" s="17">
        <v>0</v>
      </c>
      <c r="CF284" s="17">
        <v>0</v>
      </c>
      <c r="CG284" s="17">
        <v>0</v>
      </c>
      <c r="CH284" s="17">
        <v>0</v>
      </c>
      <c r="CI284" s="16" t="s">
        <v>93</v>
      </c>
      <c r="CJ284" s="17">
        <v>0</v>
      </c>
      <c r="CK284" s="17">
        <v>0</v>
      </c>
      <c r="CL284" s="17">
        <v>0</v>
      </c>
      <c r="CM284" s="17">
        <v>0</v>
      </c>
      <c r="CN284" s="17">
        <v>0</v>
      </c>
      <c r="CO284" s="17">
        <v>0</v>
      </c>
      <c r="CP284" s="16" t="s">
        <v>93</v>
      </c>
    </row>
    <row r="285" spans="1:94" x14ac:dyDescent="0.25">
      <c r="A285" s="15" t="s">
        <v>575</v>
      </c>
      <c r="B285" s="16" t="s">
        <v>1316</v>
      </c>
      <c r="C285" s="16" t="s">
        <v>1317</v>
      </c>
      <c r="D285" s="16" t="s">
        <v>1318</v>
      </c>
      <c r="E285" s="16" t="s">
        <v>98</v>
      </c>
      <c r="F285" s="16" t="s">
        <v>99</v>
      </c>
      <c r="G285" s="16" t="s">
        <v>152</v>
      </c>
      <c r="H285" s="17">
        <v>40</v>
      </c>
      <c r="I285" s="17">
        <v>6267</v>
      </c>
      <c r="J285" s="17">
        <v>3117</v>
      </c>
      <c r="K285" s="17">
        <v>3150</v>
      </c>
      <c r="L285" s="17">
        <v>720</v>
      </c>
      <c r="M285" s="17">
        <v>93510</v>
      </c>
      <c r="N285" s="17">
        <v>24</v>
      </c>
      <c r="O285" s="16" t="s">
        <v>101</v>
      </c>
      <c r="P285" s="17">
        <v>2150</v>
      </c>
      <c r="Q285" s="17">
        <v>129.88</v>
      </c>
      <c r="R285" s="17">
        <v>30</v>
      </c>
      <c r="S285" s="17">
        <v>261.13</v>
      </c>
      <c r="T285" s="17">
        <v>34.31</v>
      </c>
      <c r="U285" s="17">
        <v>2.88</v>
      </c>
      <c r="V285" s="16" t="s">
        <v>1319</v>
      </c>
      <c r="W285" s="16" t="s">
        <v>98</v>
      </c>
      <c r="X285" s="16" t="s">
        <v>99</v>
      </c>
      <c r="Y285" s="16" t="s">
        <v>152</v>
      </c>
      <c r="Z285" s="17">
        <v>40</v>
      </c>
      <c r="AA285" s="17">
        <v>8008</v>
      </c>
      <c r="AB285" s="17">
        <v>4004</v>
      </c>
      <c r="AC285" s="17">
        <v>4004</v>
      </c>
      <c r="AD285" s="17">
        <v>664</v>
      </c>
      <c r="AE285" s="17">
        <v>129421</v>
      </c>
      <c r="AF285" s="17">
        <v>20</v>
      </c>
      <c r="AG285" s="16" t="s">
        <v>101</v>
      </c>
      <c r="AH285" s="17">
        <v>2690</v>
      </c>
      <c r="AI285" s="17">
        <v>194.91</v>
      </c>
      <c r="AJ285" s="17">
        <v>32.32</v>
      </c>
      <c r="AK285" s="17">
        <v>400.4</v>
      </c>
      <c r="AL285" s="17">
        <v>33.590000000000003</v>
      </c>
      <c r="AM285" s="17">
        <v>2.6</v>
      </c>
      <c r="AN285" s="16" t="s">
        <v>93</v>
      </c>
      <c r="AO285" s="16" t="s">
        <v>93</v>
      </c>
      <c r="AP285" s="16" t="s">
        <v>93</v>
      </c>
      <c r="AQ285" s="16" t="s">
        <v>93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0</v>
      </c>
      <c r="AY285" s="16" t="s">
        <v>93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6" t="s">
        <v>93</v>
      </c>
      <c r="BG285" s="16" t="s">
        <v>93</v>
      </c>
      <c r="BH285" s="16" t="s">
        <v>93</v>
      </c>
      <c r="BI285" s="16" t="s">
        <v>93</v>
      </c>
      <c r="BJ285" s="17">
        <v>0</v>
      </c>
      <c r="BK285" s="17">
        <v>0</v>
      </c>
      <c r="BL285" s="17">
        <v>0</v>
      </c>
      <c r="BM285" s="17">
        <v>0</v>
      </c>
      <c r="BN285" s="17">
        <v>0</v>
      </c>
      <c r="BO285" s="17">
        <v>0</v>
      </c>
      <c r="BP285" s="17">
        <v>0</v>
      </c>
      <c r="BQ285" s="16" t="s">
        <v>93</v>
      </c>
      <c r="BR285" s="17">
        <v>0</v>
      </c>
      <c r="BS285" s="17">
        <v>0</v>
      </c>
      <c r="BT285" s="17">
        <v>0</v>
      </c>
      <c r="BU285" s="17">
        <v>0</v>
      </c>
      <c r="BV285" s="17">
        <v>0</v>
      </c>
      <c r="BW285" s="17">
        <v>0</v>
      </c>
      <c r="BX285" s="16" t="s">
        <v>93</v>
      </c>
      <c r="BY285" s="16" t="s">
        <v>93</v>
      </c>
      <c r="BZ285" s="16" t="s">
        <v>93</v>
      </c>
      <c r="CA285" s="16" t="s">
        <v>93</v>
      </c>
      <c r="CB285" s="17">
        <v>0</v>
      </c>
      <c r="CC285" s="17">
        <v>0</v>
      </c>
      <c r="CD285" s="17">
        <v>0</v>
      </c>
      <c r="CE285" s="17">
        <v>0</v>
      </c>
      <c r="CF285" s="17">
        <v>0</v>
      </c>
      <c r="CG285" s="17">
        <v>0</v>
      </c>
      <c r="CH285" s="17">
        <v>0</v>
      </c>
      <c r="CI285" s="16" t="s">
        <v>93</v>
      </c>
      <c r="CJ285" s="17">
        <v>0</v>
      </c>
      <c r="CK285" s="17">
        <v>0</v>
      </c>
      <c r="CL285" s="17">
        <v>0</v>
      </c>
      <c r="CM285" s="17">
        <v>0</v>
      </c>
      <c r="CN285" s="17">
        <v>0</v>
      </c>
      <c r="CO285" s="17">
        <v>0</v>
      </c>
      <c r="CP285" s="16" t="s">
        <v>93</v>
      </c>
    </row>
    <row r="286" spans="1:94" x14ac:dyDescent="0.25">
      <c r="A286" s="15" t="s">
        <v>773</v>
      </c>
      <c r="B286" s="16" t="s">
        <v>1320</v>
      </c>
      <c r="C286" s="16" t="s">
        <v>1321</v>
      </c>
      <c r="D286" s="16" t="s">
        <v>1322</v>
      </c>
      <c r="E286" s="16" t="s">
        <v>115</v>
      </c>
      <c r="F286" s="16" t="s">
        <v>99</v>
      </c>
      <c r="G286" s="16" t="s">
        <v>113</v>
      </c>
      <c r="H286" s="17">
        <v>12.4</v>
      </c>
      <c r="I286" s="17">
        <v>11043</v>
      </c>
      <c r="J286" s="17">
        <v>10193</v>
      </c>
      <c r="K286" s="17">
        <v>850</v>
      </c>
      <c r="L286" s="17">
        <v>110</v>
      </c>
      <c r="M286" s="17">
        <v>112090</v>
      </c>
      <c r="N286" s="17">
        <v>10</v>
      </c>
      <c r="O286" s="16" t="s">
        <v>101</v>
      </c>
      <c r="P286" s="17">
        <v>3291</v>
      </c>
      <c r="Q286" s="17">
        <v>1019</v>
      </c>
      <c r="R286" s="17">
        <v>11</v>
      </c>
      <c r="S286" s="17">
        <v>1104.3</v>
      </c>
      <c r="T286" s="17">
        <v>29.8</v>
      </c>
      <c r="U286" s="17">
        <v>3.68</v>
      </c>
      <c r="V286" s="16" t="s">
        <v>1323</v>
      </c>
      <c r="W286" s="16" t="s">
        <v>115</v>
      </c>
      <c r="X286" s="16" t="s">
        <v>99</v>
      </c>
      <c r="Y286" s="16" t="s">
        <v>113</v>
      </c>
      <c r="Z286" s="17">
        <v>12.4</v>
      </c>
      <c r="AA286" s="17">
        <v>11110</v>
      </c>
      <c r="AB286" s="17">
        <v>10210</v>
      </c>
      <c r="AC286" s="17">
        <v>900</v>
      </c>
      <c r="AD286" s="17">
        <v>110</v>
      </c>
      <c r="AE286" s="17">
        <v>112320</v>
      </c>
      <c r="AF286" s="17">
        <v>10</v>
      </c>
      <c r="AG286" s="16" t="s">
        <v>101</v>
      </c>
      <c r="AH286" s="17">
        <v>3333</v>
      </c>
      <c r="AI286" s="17">
        <v>1021.09</v>
      </c>
      <c r="AJ286" s="17">
        <v>11</v>
      </c>
      <c r="AK286" s="17">
        <v>1111</v>
      </c>
      <c r="AL286" s="17">
        <v>30</v>
      </c>
      <c r="AM286" s="17">
        <v>3.72</v>
      </c>
      <c r="AN286" s="16" t="s">
        <v>93</v>
      </c>
      <c r="AO286" s="16" t="s">
        <v>93</v>
      </c>
      <c r="AP286" s="16" t="s">
        <v>93</v>
      </c>
      <c r="AQ286" s="16" t="s">
        <v>93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6" t="s">
        <v>93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6" t="s">
        <v>93</v>
      </c>
      <c r="BG286" s="16" t="s">
        <v>93</v>
      </c>
      <c r="BH286" s="16" t="s">
        <v>93</v>
      </c>
      <c r="BI286" s="16" t="s">
        <v>93</v>
      </c>
      <c r="BJ286" s="17">
        <v>0</v>
      </c>
      <c r="BK286" s="17">
        <v>0</v>
      </c>
      <c r="BL286" s="17">
        <v>0</v>
      </c>
      <c r="BM286" s="17">
        <v>0</v>
      </c>
      <c r="BN286" s="17">
        <v>0</v>
      </c>
      <c r="BO286" s="17">
        <v>0</v>
      </c>
      <c r="BP286" s="17">
        <v>0</v>
      </c>
      <c r="BQ286" s="16" t="s">
        <v>93</v>
      </c>
      <c r="BR286" s="17">
        <v>0</v>
      </c>
      <c r="BS286" s="17">
        <v>0</v>
      </c>
      <c r="BT286" s="17">
        <v>0</v>
      </c>
      <c r="BU286" s="17">
        <v>0</v>
      </c>
      <c r="BV286" s="17">
        <v>0</v>
      </c>
      <c r="BW286" s="17">
        <v>0</v>
      </c>
      <c r="BX286" s="16" t="s">
        <v>93</v>
      </c>
      <c r="BY286" s="16" t="s">
        <v>93</v>
      </c>
      <c r="BZ286" s="16" t="s">
        <v>93</v>
      </c>
      <c r="CA286" s="16" t="s">
        <v>93</v>
      </c>
      <c r="CB286" s="17">
        <v>0</v>
      </c>
      <c r="CC286" s="17">
        <v>0</v>
      </c>
      <c r="CD286" s="17">
        <v>0</v>
      </c>
      <c r="CE286" s="17">
        <v>0</v>
      </c>
      <c r="CF286" s="17">
        <v>0</v>
      </c>
      <c r="CG286" s="17">
        <v>0</v>
      </c>
      <c r="CH286" s="17">
        <v>0</v>
      </c>
      <c r="CI286" s="16" t="s">
        <v>93</v>
      </c>
      <c r="CJ286" s="17">
        <v>0</v>
      </c>
      <c r="CK286" s="17">
        <v>0</v>
      </c>
      <c r="CL286" s="17">
        <v>0</v>
      </c>
      <c r="CM286" s="17">
        <v>0</v>
      </c>
      <c r="CN286" s="17">
        <v>0</v>
      </c>
      <c r="CO286" s="17">
        <v>0</v>
      </c>
      <c r="CP286" s="16" t="s">
        <v>93</v>
      </c>
    </row>
    <row r="287" spans="1:94" x14ac:dyDescent="0.25">
      <c r="A287" s="15" t="s">
        <v>335</v>
      </c>
      <c r="B287" s="16" t="s">
        <v>1324</v>
      </c>
      <c r="C287" s="16" t="s">
        <v>1325</v>
      </c>
      <c r="D287" s="16" t="s">
        <v>1326</v>
      </c>
      <c r="E287" s="16" t="s">
        <v>98</v>
      </c>
      <c r="F287" s="16" t="s">
        <v>99</v>
      </c>
      <c r="G287" s="16" t="s">
        <v>113</v>
      </c>
      <c r="H287" s="17">
        <v>31</v>
      </c>
      <c r="I287" s="17">
        <v>2053</v>
      </c>
      <c r="J287" s="17">
        <v>1688</v>
      </c>
      <c r="K287" s="17">
        <v>365</v>
      </c>
      <c r="L287" s="17">
        <v>840</v>
      </c>
      <c r="M287" s="17">
        <v>50639</v>
      </c>
      <c r="N287" s="17">
        <v>28</v>
      </c>
      <c r="O287" s="16" t="s">
        <v>101</v>
      </c>
      <c r="P287" s="17">
        <v>768</v>
      </c>
      <c r="Q287" s="17">
        <v>60.28</v>
      </c>
      <c r="R287" s="17">
        <v>30</v>
      </c>
      <c r="S287" s="17">
        <v>73.319999999999993</v>
      </c>
      <c r="T287" s="17">
        <v>37.409999999999997</v>
      </c>
      <c r="U287" s="17">
        <v>1.9</v>
      </c>
      <c r="V287" s="16" t="s">
        <v>1327</v>
      </c>
      <c r="W287" s="16" t="s">
        <v>98</v>
      </c>
      <c r="X287" s="16" t="s">
        <v>99</v>
      </c>
      <c r="Y287" s="16" t="s">
        <v>113</v>
      </c>
      <c r="Z287" s="17">
        <v>31</v>
      </c>
      <c r="AA287" s="17">
        <v>6477</v>
      </c>
      <c r="AB287" s="17">
        <v>5312</v>
      </c>
      <c r="AC287" s="17">
        <v>1165</v>
      </c>
      <c r="AD287" s="17">
        <v>840</v>
      </c>
      <c r="AE287" s="17">
        <v>153861</v>
      </c>
      <c r="AF287" s="17">
        <v>29</v>
      </c>
      <c r="AG287" s="16" t="s">
        <v>101</v>
      </c>
      <c r="AH287" s="17">
        <v>2468</v>
      </c>
      <c r="AI287" s="17">
        <v>183.17</v>
      </c>
      <c r="AJ287" s="17">
        <v>28.96</v>
      </c>
      <c r="AK287" s="17">
        <v>223.34</v>
      </c>
      <c r="AL287" s="17">
        <v>38.1</v>
      </c>
      <c r="AM287" s="17">
        <v>2.0099999999999998</v>
      </c>
      <c r="AN287" s="16" t="s">
        <v>93</v>
      </c>
      <c r="AO287" s="16" t="s">
        <v>93</v>
      </c>
      <c r="AP287" s="16" t="s">
        <v>93</v>
      </c>
      <c r="AQ287" s="16" t="s">
        <v>93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6" t="s">
        <v>93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6" t="s">
        <v>93</v>
      </c>
      <c r="BG287" s="16" t="s">
        <v>93</v>
      </c>
      <c r="BH287" s="16" t="s">
        <v>93</v>
      </c>
      <c r="BI287" s="16" t="s">
        <v>93</v>
      </c>
      <c r="BJ287" s="17">
        <v>0</v>
      </c>
      <c r="BK287" s="17">
        <v>0</v>
      </c>
      <c r="BL287" s="17">
        <v>0</v>
      </c>
      <c r="BM287" s="17">
        <v>0</v>
      </c>
      <c r="BN287" s="17">
        <v>0</v>
      </c>
      <c r="BO287" s="17">
        <v>0</v>
      </c>
      <c r="BP287" s="17">
        <v>0</v>
      </c>
      <c r="BQ287" s="16" t="s">
        <v>93</v>
      </c>
      <c r="BR287" s="17">
        <v>0</v>
      </c>
      <c r="BS287" s="17">
        <v>0</v>
      </c>
      <c r="BT287" s="17">
        <v>0</v>
      </c>
      <c r="BU287" s="17">
        <v>0</v>
      </c>
      <c r="BV287" s="17">
        <v>0</v>
      </c>
      <c r="BW287" s="17">
        <v>0</v>
      </c>
      <c r="BX287" s="16" t="s">
        <v>93</v>
      </c>
      <c r="BY287" s="16" t="s">
        <v>93</v>
      </c>
      <c r="BZ287" s="16" t="s">
        <v>93</v>
      </c>
      <c r="CA287" s="16" t="s">
        <v>93</v>
      </c>
      <c r="CB287" s="17">
        <v>0</v>
      </c>
      <c r="CC287" s="17">
        <v>0</v>
      </c>
      <c r="CD287" s="17">
        <v>0</v>
      </c>
      <c r="CE287" s="17">
        <v>0</v>
      </c>
      <c r="CF287" s="17">
        <v>0</v>
      </c>
      <c r="CG287" s="17">
        <v>0</v>
      </c>
      <c r="CH287" s="17">
        <v>0</v>
      </c>
      <c r="CI287" s="16" t="s">
        <v>93</v>
      </c>
      <c r="CJ287" s="17">
        <v>0</v>
      </c>
      <c r="CK287" s="17">
        <v>0</v>
      </c>
      <c r="CL287" s="17">
        <v>0</v>
      </c>
      <c r="CM287" s="17">
        <v>0</v>
      </c>
      <c r="CN287" s="17">
        <v>0</v>
      </c>
      <c r="CO287" s="17">
        <v>0</v>
      </c>
      <c r="CP287" s="16" t="s">
        <v>93</v>
      </c>
    </row>
    <row r="288" spans="1:94" x14ac:dyDescent="0.25">
      <c r="A288" s="15" t="s">
        <v>227</v>
      </c>
      <c r="B288" s="16" t="s">
        <v>1328</v>
      </c>
      <c r="C288" s="16" t="s">
        <v>1329</v>
      </c>
      <c r="D288" s="16" t="s">
        <v>1330</v>
      </c>
      <c r="E288" s="16" t="s">
        <v>98</v>
      </c>
      <c r="F288" s="16" t="s">
        <v>99</v>
      </c>
      <c r="G288" s="16" t="s">
        <v>113</v>
      </c>
      <c r="H288" s="17">
        <v>40</v>
      </c>
      <c r="I288" s="17">
        <v>4722</v>
      </c>
      <c r="J288" s="17">
        <v>3877</v>
      </c>
      <c r="K288" s="17">
        <v>845</v>
      </c>
      <c r="L288" s="17">
        <v>746</v>
      </c>
      <c r="M288" s="17">
        <v>111038</v>
      </c>
      <c r="N288" s="17">
        <v>24</v>
      </c>
      <c r="O288" s="16" t="s">
        <v>101</v>
      </c>
      <c r="P288" s="17">
        <v>1847</v>
      </c>
      <c r="Q288" s="17">
        <v>148.84</v>
      </c>
      <c r="R288" s="17">
        <v>28.64</v>
      </c>
      <c r="S288" s="17">
        <v>196.75</v>
      </c>
      <c r="T288" s="17">
        <v>39.11</v>
      </c>
      <c r="U288" s="17">
        <v>2.08</v>
      </c>
      <c r="V288" s="16" t="s">
        <v>1331</v>
      </c>
      <c r="W288" s="16" t="s">
        <v>98</v>
      </c>
      <c r="X288" s="16" t="s">
        <v>99</v>
      </c>
      <c r="Y288" s="16" t="s">
        <v>127</v>
      </c>
      <c r="Z288" s="17">
        <v>40</v>
      </c>
      <c r="AA288" s="17">
        <v>4144</v>
      </c>
      <c r="AB288" s="17">
        <v>3505</v>
      </c>
      <c r="AC288" s="17">
        <v>639</v>
      </c>
      <c r="AD288" s="17">
        <v>624</v>
      </c>
      <c r="AE288" s="17">
        <v>109050</v>
      </c>
      <c r="AF288" s="17">
        <v>20</v>
      </c>
      <c r="AG288" s="16" t="s">
        <v>101</v>
      </c>
      <c r="AH288" s="17">
        <v>1664</v>
      </c>
      <c r="AI288" s="17">
        <v>174.76</v>
      </c>
      <c r="AJ288" s="17">
        <v>31.11</v>
      </c>
      <c r="AK288" s="17">
        <v>207.2</v>
      </c>
      <c r="AL288" s="17">
        <v>40.15</v>
      </c>
      <c r="AM288" s="17">
        <v>1.91</v>
      </c>
      <c r="AN288" s="16" t="s">
        <v>93</v>
      </c>
      <c r="AO288" s="16" t="s">
        <v>93</v>
      </c>
      <c r="AP288" s="16" t="s">
        <v>93</v>
      </c>
      <c r="AQ288" s="16" t="s">
        <v>93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17">
        <v>0</v>
      </c>
      <c r="AX288" s="17">
        <v>0</v>
      </c>
      <c r="AY288" s="16" t="s">
        <v>93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6" t="s">
        <v>93</v>
      </c>
      <c r="BG288" s="16" t="s">
        <v>93</v>
      </c>
      <c r="BH288" s="16" t="s">
        <v>93</v>
      </c>
      <c r="BI288" s="16" t="s">
        <v>93</v>
      </c>
      <c r="BJ288" s="17">
        <v>0</v>
      </c>
      <c r="BK288" s="17">
        <v>0</v>
      </c>
      <c r="BL288" s="17">
        <v>0</v>
      </c>
      <c r="BM288" s="17">
        <v>0</v>
      </c>
      <c r="BN288" s="17">
        <v>0</v>
      </c>
      <c r="BO288" s="17">
        <v>0</v>
      </c>
      <c r="BP288" s="17">
        <v>0</v>
      </c>
      <c r="BQ288" s="16" t="s">
        <v>93</v>
      </c>
      <c r="BR288" s="17">
        <v>0</v>
      </c>
      <c r="BS288" s="17">
        <v>0</v>
      </c>
      <c r="BT288" s="17">
        <v>0</v>
      </c>
      <c r="BU288" s="17">
        <v>0</v>
      </c>
      <c r="BV288" s="17">
        <v>0</v>
      </c>
      <c r="BW288" s="17">
        <v>0</v>
      </c>
      <c r="BX288" s="16" t="s">
        <v>93</v>
      </c>
      <c r="BY288" s="16" t="s">
        <v>93</v>
      </c>
      <c r="BZ288" s="16" t="s">
        <v>93</v>
      </c>
      <c r="CA288" s="16" t="s">
        <v>93</v>
      </c>
      <c r="CB288" s="17">
        <v>0</v>
      </c>
      <c r="CC288" s="17">
        <v>0</v>
      </c>
      <c r="CD288" s="17">
        <v>0</v>
      </c>
      <c r="CE288" s="17">
        <v>0</v>
      </c>
      <c r="CF288" s="17">
        <v>0</v>
      </c>
      <c r="CG288" s="17">
        <v>0</v>
      </c>
      <c r="CH288" s="17">
        <v>0</v>
      </c>
      <c r="CI288" s="16" t="s">
        <v>93</v>
      </c>
      <c r="CJ288" s="17">
        <v>0</v>
      </c>
      <c r="CK288" s="17">
        <v>0</v>
      </c>
      <c r="CL288" s="17">
        <v>0</v>
      </c>
      <c r="CM288" s="17">
        <v>0</v>
      </c>
      <c r="CN288" s="17">
        <v>0</v>
      </c>
      <c r="CO288" s="17">
        <v>0</v>
      </c>
      <c r="CP288" s="16" t="s">
        <v>93</v>
      </c>
    </row>
    <row r="289" spans="1:94" x14ac:dyDescent="0.25">
      <c r="A289" s="15" t="s">
        <v>790</v>
      </c>
      <c r="B289" s="16" t="s">
        <v>1332</v>
      </c>
      <c r="C289" s="16" t="s">
        <v>1333</v>
      </c>
      <c r="D289" s="16" t="s">
        <v>1334</v>
      </c>
      <c r="E289" s="16" t="s">
        <v>98</v>
      </c>
      <c r="F289" s="16" t="s">
        <v>126</v>
      </c>
      <c r="G289" s="16" t="s">
        <v>163</v>
      </c>
      <c r="H289" s="17">
        <v>40</v>
      </c>
      <c r="I289" s="17">
        <v>3950</v>
      </c>
      <c r="J289" s="17">
        <v>2970</v>
      </c>
      <c r="K289" s="17">
        <v>980</v>
      </c>
      <c r="L289" s="17">
        <v>581</v>
      </c>
      <c r="M289" s="17">
        <v>95865</v>
      </c>
      <c r="N289" s="17">
        <v>18</v>
      </c>
      <c r="O289" s="16" t="s">
        <v>164</v>
      </c>
      <c r="P289" s="17">
        <v>5412</v>
      </c>
      <c r="Q289" s="17">
        <v>165</v>
      </c>
      <c r="R289" s="17">
        <v>32.28</v>
      </c>
      <c r="S289" s="17">
        <v>219.44</v>
      </c>
      <c r="T289" s="17">
        <v>137.01</v>
      </c>
      <c r="U289" s="17">
        <v>0.69</v>
      </c>
      <c r="V289" s="16" t="s">
        <v>1335</v>
      </c>
      <c r="W289" s="16" t="s">
        <v>98</v>
      </c>
      <c r="X289" s="16" t="s">
        <v>122</v>
      </c>
      <c r="Y289" s="16" t="s">
        <v>175</v>
      </c>
      <c r="Z289" s="17">
        <v>40</v>
      </c>
      <c r="AA289" s="17">
        <v>15602</v>
      </c>
      <c r="AB289" s="17">
        <v>11820</v>
      </c>
      <c r="AC289" s="17">
        <v>3782</v>
      </c>
      <c r="AD289" s="17">
        <v>384</v>
      </c>
      <c r="AE289" s="17">
        <v>376240</v>
      </c>
      <c r="AF289" s="17">
        <v>12</v>
      </c>
      <c r="AG289" s="16" t="s">
        <v>317</v>
      </c>
      <c r="AH289" s="17">
        <v>5362</v>
      </c>
      <c r="AI289" s="17">
        <v>979.79</v>
      </c>
      <c r="AJ289" s="17">
        <v>31.83</v>
      </c>
      <c r="AK289" s="17">
        <v>1300.17</v>
      </c>
      <c r="AL289" s="17">
        <v>34.369999999999997</v>
      </c>
      <c r="AM289" s="17">
        <v>2.5</v>
      </c>
      <c r="AN289" s="16" t="s">
        <v>93</v>
      </c>
      <c r="AO289" s="16" t="s">
        <v>93</v>
      </c>
      <c r="AP289" s="16" t="s">
        <v>93</v>
      </c>
      <c r="AQ289" s="16" t="s">
        <v>93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17">
        <v>0</v>
      </c>
      <c r="AX289" s="17">
        <v>0</v>
      </c>
      <c r="AY289" s="16" t="s">
        <v>93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6" t="s">
        <v>93</v>
      </c>
      <c r="BG289" s="16" t="s">
        <v>93</v>
      </c>
      <c r="BH289" s="16" t="s">
        <v>93</v>
      </c>
      <c r="BI289" s="16" t="s">
        <v>93</v>
      </c>
      <c r="BJ289" s="17">
        <v>0</v>
      </c>
      <c r="BK289" s="17">
        <v>0</v>
      </c>
      <c r="BL289" s="17">
        <v>0</v>
      </c>
      <c r="BM289" s="17">
        <v>0</v>
      </c>
      <c r="BN289" s="17">
        <v>0</v>
      </c>
      <c r="BO289" s="17">
        <v>0</v>
      </c>
      <c r="BP289" s="17">
        <v>0</v>
      </c>
      <c r="BQ289" s="16" t="s">
        <v>93</v>
      </c>
      <c r="BR289" s="17">
        <v>0</v>
      </c>
      <c r="BS289" s="17">
        <v>0</v>
      </c>
      <c r="BT289" s="17">
        <v>0</v>
      </c>
      <c r="BU289" s="17">
        <v>0</v>
      </c>
      <c r="BV289" s="17">
        <v>0</v>
      </c>
      <c r="BW289" s="17">
        <v>0</v>
      </c>
      <c r="BX289" s="16" t="s">
        <v>93</v>
      </c>
      <c r="BY289" s="16" t="s">
        <v>93</v>
      </c>
      <c r="BZ289" s="16" t="s">
        <v>93</v>
      </c>
      <c r="CA289" s="16" t="s">
        <v>93</v>
      </c>
      <c r="CB289" s="17">
        <v>0</v>
      </c>
      <c r="CC289" s="17">
        <v>0</v>
      </c>
      <c r="CD289" s="17">
        <v>0</v>
      </c>
      <c r="CE289" s="17">
        <v>0</v>
      </c>
      <c r="CF289" s="17">
        <v>0</v>
      </c>
      <c r="CG289" s="17">
        <v>0</v>
      </c>
      <c r="CH289" s="17">
        <v>0</v>
      </c>
      <c r="CI289" s="16" t="s">
        <v>93</v>
      </c>
      <c r="CJ289" s="17">
        <v>0</v>
      </c>
      <c r="CK289" s="17">
        <v>0</v>
      </c>
      <c r="CL289" s="17">
        <v>0</v>
      </c>
      <c r="CM289" s="17">
        <v>0</v>
      </c>
      <c r="CN289" s="17">
        <v>0</v>
      </c>
      <c r="CO289" s="17">
        <v>0</v>
      </c>
      <c r="CP289" s="16" t="s">
        <v>93</v>
      </c>
    </row>
    <row r="290" spans="1:94" x14ac:dyDescent="0.25">
      <c r="A290" s="15" t="s">
        <v>815</v>
      </c>
      <c r="B290" s="16" t="s">
        <v>1336</v>
      </c>
      <c r="C290" s="16" t="s">
        <v>1337</v>
      </c>
      <c r="D290" s="16" t="s">
        <v>1338</v>
      </c>
      <c r="E290" s="16" t="s">
        <v>98</v>
      </c>
      <c r="F290" s="16" t="s">
        <v>99</v>
      </c>
      <c r="G290" s="16" t="s">
        <v>163</v>
      </c>
      <c r="H290" s="17">
        <v>40</v>
      </c>
      <c r="I290" s="17">
        <v>4322</v>
      </c>
      <c r="J290" s="17">
        <v>4312</v>
      </c>
      <c r="K290" s="17">
        <v>10</v>
      </c>
      <c r="L290" s="17">
        <v>1496</v>
      </c>
      <c r="M290" s="17">
        <v>146608</v>
      </c>
      <c r="N290" s="17">
        <v>44</v>
      </c>
      <c r="O290" s="16" t="s">
        <v>101</v>
      </c>
      <c r="P290" s="17">
        <v>1455</v>
      </c>
      <c r="Q290" s="17">
        <v>98</v>
      </c>
      <c r="R290" s="17">
        <v>34</v>
      </c>
      <c r="S290" s="17">
        <v>98.23</v>
      </c>
      <c r="T290" s="17">
        <v>33.659999999999997</v>
      </c>
      <c r="U290" s="17">
        <v>1.24</v>
      </c>
      <c r="V290" s="16" t="s">
        <v>1339</v>
      </c>
      <c r="W290" s="16" t="s">
        <v>98</v>
      </c>
      <c r="X290" s="16" t="s">
        <v>99</v>
      </c>
      <c r="Y290" s="16" t="s">
        <v>163</v>
      </c>
      <c r="Z290" s="17">
        <v>40</v>
      </c>
      <c r="AA290" s="17">
        <v>6033</v>
      </c>
      <c r="AB290" s="17">
        <v>6024</v>
      </c>
      <c r="AC290" s="17">
        <v>9</v>
      </c>
      <c r="AD290" s="17">
        <v>816</v>
      </c>
      <c r="AE290" s="17">
        <v>204816</v>
      </c>
      <c r="AF290" s="17">
        <v>24</v>
      </c>
      <c r="AG290" s="16" t="s">
        <v>101</v>
      </c>
      <c r="AH290" s="17">
        <v>2033</v>
      </c>
      <c r="AI290" s="17">
        <v>251</v>
      </c>
      <c r="AJ290" s="17">
        <v>34</v>
      </c>
      <c r="AK290" s="17">
        <v>251.38</v>
      </c>
      <c r="AL290" s="17">
        <v>33.700000000000003</v>
      </c>
      <c r="AM290" s="17">
        <v>1.24</v>
      </c>
      <c r="AN290" s="16" t="s">
        <v>93</v>
      </c>
      <c r="AO290" s="16" t="s">
        <v>93</v>
      </c>
      <c r="AP290" s="16" t="s">
        <v>93</v>
      </c>
      <c r="AQ290" s="16" t="s">
        <v>93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17">
        <v>0</v>
      </c>
      <c r="AX290" s="17">
        <v>0</v>
      </c>
      <c r="AY290" s="16" t="s">
        <v>93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6" t="s">
        <v>93</v>
      </c>
      <c r="BG290" s="16" t="s">
        <v>93</v>
      </c>
      <c r="BH290" s="16" t="s">
        <v>93</v>
      </c>
      <c r="BI290" s="16" t="s">
        <v>93</v>
      </c>
      <c r="BJ290" s="17">
        <v>0</v>
      </c>
      <c r="BK290" s="17">
        <v>0</v>
      </c>
      <c r="BL290" s="17">
        <v>0</v>
      </c>
      <c r="BM290" s="17">
        <v>0</v>
      </c>
      <c r="BN290" s="17">
        <v>0</v>
      </c>
      <c r="BO290" s="17">
        <v>0</v>
      </c>
      <c r="BP290" s="17">
        <v>0</v>
      </c>
      <c r="BQ290" s="16" t="s">
        <v>93</v>
      </c>
      <c r="BR290" s="17">
        <v>0</v>
      </c>
      <c r="BS290" s="17">
        <v>0</v>
      </c>
      <c r="BT290" s="17">
        <v>0</v>
      </c>
      <c r="BU290" s="17">
        <v>0</v>
      </c>
      <c r="BV290" s="17">
        <v>0</v>
      </c>
      <c r="BW290" s="17">
        <v>0</v>
      </c>
      <c r="BX290" s="16" t="s">
        <v>93</v>
      </c>
      <c r="BY290" s="16" t="s">
        <v>93</v>
      </c>
      <c r="BZ290" s="16" t="s">
        <v>93</v>
      </c>
      <c r="CA290" s="16" t="s">
        <v>93</v>
      </c>
      <c r="CB290" s="17">
        <v>0</v>
      </c>
      <c r="CC290" s="17">
        <v>0</v>
      </c>
      <c r="CD290" s="17">
        <v>0</v>
      </c>
      <c r="CE290" s="17">
        <v>0</v>
      </c>
      <c r="CF290" s="17">
        <v>0</v>
      </c>
      <c r="CG290" s="17">
        <v>0</v>
      </c>
      <c r="CH290" s="17">
        <v>0</v>
      </c>
      <c r="CI290" s="16" t="s">
        <v>93</v>
      </c>
      <c r="CJ290" s="17">
        <v>0</v>
      </c>
      <c r="CK290" s="17">
        <v>0</v>
      </c>
      <c r="CL290" s="17">
        <v>0</v>
      </c>
      <c r="CM290" s="17">
        <v>0</v>
      </c>
      <c r="CN290" s="17">
        <v>0</v>
      </c>
      <c r="CO290" s="17">
        <v>0</v>
      </c>
      <c r="CP290" s="16" t="s">
        <v>93</v>
      </c>
    </row>
    <row r="291" spans="1:94" x14ac:dyDescent="0.25">
      <c r="A291" s="15" t="s">
        <v>1340</v>
      </c>
      <c r="B291" s="16" t="s">
        <v>1341</v>
      </c>
      <c r="C291" s="16" t="s">
        <v>1342</v>
      </c>
      <c r="D291" s="16" t="s">
        <v>1343</v>
      </c>
      <c r="E291" s="16" t="s">
        <v>98</v>
      </c>
      <c r="F291" s="16" t="s">
        <v>99</v>
      </c>
      <c r="G291" s="16" t="s">
        <v>217</v>
      </c>
      <c r="H291" s="17">
        <v>40</v>
      </c>
      <c r="I291" s="17">
        <v>5203</v>
      </c>
      <c r="J291" s="17">
        <v>2795</v>
      </c>
      <c r="K291" s="17">
        <v>2408</v>
      </c>
      <c r="L291" s="17">
        <v>3441</v>
      </c>
      <c r="M291" s="17">
        <v>86645</v>
      </c>
      <c r="N291" s="17">
        <v>111</v>
      </c>
      <c r="O291" s="16" t="s">
        <v>101</v>
      </c>
      <c r="P291" s="17">
        <v>2630</v>
      </c>
      <c r="Q291" s="17">
        <v>25.18</v>
      </c>
      <c r="R291" s="17">
        <v>31</v>
      </c>
      <c r="S291" s="17">
        <v>46.87</v>
      </c>
      <c r="T291" s="17">
        <v>50.55</v>
      </c>
      <c r="U291" s="17">
        <v>3.8</v>
      </c>
      <c r="V291" s="16" t="s">
        <v>1344</v>
      </c>
      <c r="W291" s="16" t="s">
        <v>98</v>
      </c>
      <c r="X291" s="16" t="s">
        <v>99</v>
      </c>
      <c r="Y291" s="16" t="s">
        <v>127</v>
      </c>
      <c r="Z291" s="17">
        <v>40</v>
      </c>
      <c r="AA291" s="17">
        <v>6297</v>
      </c>
      <c r="AB291" s="17">
        <v>3522</v>
      </c>
      <c r="AC291" s="17">
        <v>2775</v>
      </c>
      <c r="AD291" s="17">
        <v>4216</v>
      </c>
      <c r="AE291" s="17">
        <v>109182</v>
      </c>
      <c r="AF291" s="17">
        <v>136</v>
      </c>
      <c r="AG291" s="16" t="s">
        <v>101</v>
      </c>
      <c r="AH291" s="17">
        <v>3305</v>
      </c>
      <c r="AI291" s="17">
        <v>25.9</v>
      </c>
      <c r="AJ291" s="17">
        <v>31</v>
      </c>
      <c r="AK291" s="17">
        <v>46.3</v>
      </c>
      <c r="AL291" s="17">
        <v>52.49</v>
      </c>
      <c r="AM291" s="17">
        <v>3.79</v>
      </c>
      <c r="AN291" s="16" t="s">
        <v>93</v>
      </c>
      <c r="AO291" s="16" t="s">
        <v>93</v>
      </c>
      <c r="AP291" s="16" t="s">
        <v>93</v>
      </c>
      <c r="AQ291" s="16" t="s">
        <v>93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17">
        <v>0</v>
      </c>
      <c r="AX291" s="17">
        <v>0</v>
      </c>
      <c r="AY291" s="16" t="s">
        <v>93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6" t="s">
        <v>93</v>
      </c>
      <c r="BG291" s="16" t="s">
        <v>93</v>
      </c>
      <c r="BH291" s="16" t="s">
        <v>93</v>
      </c>
      <c r="BI291" s="16" t="s">
        <v>93</v>
      </c>
      <c r="BJ291" s="17">
        <v>0</v>
      </c>
      <c r="BK291" s="17">
        <v>0</v>
      </c>
      <c r="BL291" s="17">
        <v>0</v>
      </c>
      <c r="BM291" s="17">
        <v>0</v>
      </c>
      <c r="BN291" s="17">
        <v>0</v>
      </c>
      <c r="BO291" s="17">
        <v>0</v>
      </c>
      <c r="BP291" s="17">
        <v>0</v>
      </c>
      <c r="BQ291" s="16" t="s">
        <v>93</v>
      </c>
      <c r="BR291" s="17">
        <v>0</v>
      </c>
      <c r="BS291" s="17">
        <v>0</v>
      </c>
      <c r="BT291" s="17">
        <v>0</v>
      </c>
      <c r="BU291" s="17">
        <v>0</v>
      </c>
      <c r="BV291" s="17">
        <v>0</v>
      </c>
      <c r="BW291" s="17">
        <v>0</v>
      </c>
      <c r="BX291" s="16" t="s">
        <v>93</v>
      </c>
      <c r="BY291" s="16" t="s">
        <v>93</v>
      </c>
      <c r="BZ291" s="16" t="s">
        <v>93</v>
      </c>
      <c r="CA291" s="16" t="s">
        <v>93</v>
      </c>
      <c r="CB291" s="17">
        <v>0</v>
      </c>
      <c r="CC291" s="17">
        <v>0</v>
      </c>
      <c r="CD291" s="17">
        <v>0</v>
      </c>
      <c r="CE291" s="17">
        <v>0</v>
      </c>
      <c r="CF291" s="17">
        <v>0</v>
      </c>
      <c r="CG291" s="17">
        <v>0</v>
      </c>
      <c r="CH291" s="17">
        <v>0</v>
      </c>
      <c r="CI291" s="16" t="s">
        <v>93</v>
      </c>
      <c r="CJ291" s="17">
        <v>0</v>
      </c>
      <c r="CK291" s="17">
        <v>0</v>
      </c>
      <c r="CL291" s="17">
        <v>0</v>
      </c>
      <c r="CM291" s="17">
        <v>0</v>
      </c>
      <c r="CN291" s="17">
        <v>0</v>
      </c>
      <c r="CO291" s="17">
        <v>0</v>
      </c>
      <c r="CP291" s="16" t="s">
        <v>93</v>
      </c>
    </row>
    <row r="292" spans="1:94" x14ac:dyDescent="0.25">
      <c r="A292" s="15" t="s">
        <v>764</v>
      </c>
      <c r="B292" s="16" t="s">
        <v>1345</v>
      </c>
      <c r="C292" s="16" t="s">
        <v>1346</v>
      </c>
      <c r="D292" s="16" t="s">
        <v>1347</v>
      </c>
      <c r="E292" s="16" t="s">
        <v>170</v>
      </c>
      <c r="F292" s="16" t="s">
        <v>99</v>
      </c>
      <c r="G292" s="16" t="s">
        <v>113</v>
      </c>
      <c r="H292" s="17">
        <v>8.6</v>
      </c>
      <c r="I292" s="17">
        <v>4942</v>
      </c>
      <c r="J292" s="17">
        <v>4396</v>
      </c>
      <c r="K292" s="17">
        <v>546</v>
      </c>
      <c r="L292" s="17">
        <v>398</v>
      </c>
      <c r="M292" s="17">
        <v>27756</v>
      </c>
      <c r="N292" s="17">
        <v>64</v>
      </c>
      <c r="O292" s="16" t="s">
        <v>101</v>
      </c>
      <c r="P292" s="17">
        <v>1317</v>
      </c>
      <c r="Q292" s="17">
        <v>69.739999999999995</v>
      </c>
      <c r="R292" s="17">
        <v>6.31</v>
      </c>
      <c r="S292" s="17">
        <v>77.22</v>
      </c>
      <c r="T292" s="17">
        <v>26.65</v>
      </c>
      <c r="U292" s="17">
        <v>5.95</v>
      </c>
      <c r="V292" s="16" t="s">
        <v>1348</v>
      </c>
      <c r="W292" s="16" t="s">
        <v>170</v>
      </c>
      <c r="X292" s="16" t="s">
        <v>99</v>
      </c>
      <c r="Y292" s="16" t="s">
        <v>113</v>
      </c>
      <c r="Z292" s="17">
        <v>6.2</v>
      </c>
      <c r="AA292" s="17">
        <v>15206</v>
      </c>
      <c r="AB292" s="17">
        <v>13837</v>
      </c>
      <c r="AC292" s="17">
        <v>1369</v>
      </c>
      <c r="AD292" s="17">
        <v>562</v>
      </c>
      <c r="AE292" s="17">
        <v>67272</v>
      </c>
      <c r="AF292" s="17">
        <v>115</v>
      </c>
      <c r="AG292" s="16" t="s">
        <v>101</v>
      </c>
      <c r="AH292" s="17">
        <v>3803</v>
      </c>
      <c r="AI292" s="17">
        <v>119.7</v>
      </c>
      <c r="AJ292" s="17">
        <v>4.8600000000000003</v>
      </c>
      <c r="AK292" s="17">
        <v>132.22999999999999</v>
      </c>
      <c r="AL292" s="17">
        <v>25.01</v>
      </c>
      <c r="AM292" s="17">
        <v>7.08</v>
      </c>
      <c r="AN292" s="16" t="s">
        <v>93</v>
      </c>
      <c r="AO292" s="16" t="s">
        <v>93</v>
      </c>
      <c r="AP292" s="16" t="s">
        <v>93</v>
      </c>
      <c r="AQ292" s="16" t="s">
        <v>93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6" t="s">
        <v>93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6" t="s">
        <v>93</v>
      </c>
      <c r="BG292" s="16" t="s">
        <v>93</v>
      </c>
      <c r="BH292" s="16" t="s">
        <v>93</v>
      </c>
      <c r="BI292" s="16" t="s">
        <v>93</v>
      </c>
      <c r="BJ292" s="17">
        <v>0</v>
      </c>
      <c r="BK292" s="17">
        <v>0</v>
      </c>
      <c r="BL292" s="17">
        <v>0</v>
      </c>
      <c r="BM292" s="17">
        <v>0</v>
      </c>
      <c r="BN292" s="17">
        <v>0</v>
      </c>
      <c r="BO292" s="17">
        <v>0</v>
      </c>
      <c r="BP292" s="17">
        <v>0</v>
      </c>
      <c r="BQ292" s="16" t="s">
        <v>93</v>
      </c>
      <c r="BR292" s="17">
        <v>0</v>
      </c>
      <c r="BS292" s="17">
        <v>0</v>
      </c>
      <c r="BT292" s="17">
        <v>0</v>
      </c>
      <c r="BU292" s="17">
        <v>0</v>
      </c>
      <c r="BV292" s="17">
        <v>0</v>
      </c>
      <c r="BW292" s="17">
        <v>0</v>
      </c>
      <c r="BX292" s="16" t="s">
        <v>93</v>
      </c>
      <c r="BY292" s="16" t="s">
        <v>93</v>
      </c>
      <c r="BZ292" s="16" t="s">
        <v>93</v>
      </c>
      <c r="CA292" s="16" t="s">
        <v>93</v>
      </c>
      <c r="CB292" s="17">
        <v>0</v>
      </c>
      <c r="CC292" s="17">
        <v>0</v>
      </c>
      <c r="CD292" s="17">
        <v>0</v>
      </c>
      <c r="CE292" s="17">
        <v>0</v>
      </c>
      <c r="CF292" s="17">
        <v>0</v>
      </c>
      <c r="CG292" s="17">
        <v>0</v>
      </c>
      <c r="CH292" s="17">
        <v>0</v>
      </c>
      <c r="CI292" s="16" t="s">
        <v>93</v>
      </c>
      <c r="CJ292" s="17">
        <v>0</v>
      </c>
      <c r="CK292" s="17">
        <v>0</v>
      </c>
      <c r="CL292" s="17">
        <v>0</v>
      </c>
      <c r="CM292" s="17">
        <v>0</v>
      </c>
      <c r="CN292" s="17">
        <v>0</v>
      </c>
      <c r="CO292" s="17">
        <v>0</v>
      </c>
      <c r="CP292" s="16" t="s">
        <v>93</v>
      </c>
    </row>
    <row r="293" spans="1:94" x14ac:dyDescent="0.25">
      <c r="A293" s="15" t="s">
        <v>352</v>
      </c>
      <c r="B293" s="16" t="s">
        <v>1349</v>
      </c>
      <c r="C293" s="16" t="s">
        <v>1350</v>
      </c>
      <c r="D293" s="16" t="s">
        <v>1351</v>
      </c>
      <c r="E293" s="16" t="s">
        <v>98</v>
      </c>
      <c r="F293" s="16" t="s">
        <v>99</v>
      </c>
      <c r="G293" s="16" t="s">
        <v>163</v>
      </c>
      <c r="H293" s="17">
        <v>40</v>
      </c>
      <c r="I293" s="17">
        <v>11677</v>
      </c>
      <c r="J293" s="17">
        <v>11542</v>
      </c>
      <c r="K293" s="17">
        <v>135</v>
      </c>
      <c r="L293" s="17">
        <v>330</v>
      </c>
      <c r="M293" s="17">
        <v>317405</v>
      </c>
      <c r="N293" s="17">
        <v>12</v>
      </c>
      <c r="O293" s="16" t="s">
        <v>101</v>
      </c>
      <c r="P293" s="17">
        <v>3800</v>
      </c>
      <c r="Q293" s="17">
        <v>961.83</v>
      </c>
      <c r="R293" s="17">
        <v>27.5</v>
      </c>
      <c r="S293" s="17">
        <v>973.08</v>
      </c>
      <c r="T293" s="17">
        <v>32.54</v>
      </c>
      <c r="U293" s="17">
        <v>1.5</v>
      </c>
      <c r="V293" s="16" t="s">
        <v>1352</v>
      </c>
      <c r="W293" s="16" t="s">
        <v>98</v>
      </c>
      <c r="X293" s="16" t="s">
        <v>99</v>
      </c>
      <c r="Y293" s="16" t="s">
        <v>152</v>
      </c>
      <c r="Z293" s="17">
        <v>40</v>
      </c>
      <c r="AA293" s="17">
        <v>4720</v>
      </c>
      <c r="AB293" s="17">
        <v>4630</v>
      </c>
      <c r="AC293" s="17">
        <v>90</v>
      </c>
      <c r="AD293" s="17">
        <v>264</v>
      </c>
      <c r="AE293" s="17">
        <v>152790</v>
      </c>
      <c r="AF293" s="17">
        <v>8</v>
      </c>
      <c r="AG293" s="16" t="s">
        <v>101</v>
      </c>
      <c r="AH293" s="17">
        <v>1830</v>
      </c>
      <c r="AI293" s="17">
        <v>578.75</v>
      </c>
      <c r="AJ293" s="17">
        <v>33</v>
      </c>
      <c r="AK293" s="17">
        <v>590</v>
      </c>
      <c r="AL293" s="17">
        <v>38.770000000000003</v>
      </c>
      <c r="AM293" s="17">
        <v>1.5</v>
      </c>
      <c r="AN293" s="16" t="s">
        <v>93</v>
      </c>
      <c r="AO293" s="16" t="s">
        <v>93</v>
      </c>
      <c r="AP293" s="16" t="s">
        <v>93</v>
      </c>
      <c r="AQ293" s="16" t="s">
        <v>93</v>
      </c>
      <c r="AR293" s="17">
        <v>0</v>
      </c>
      <c r="AS293" s="17">
        <v>0</v>
      </c>
      <c r="AT293" s="17">
        <v>0</v>
      </c>
      <c r="AU293" s="17">
        <v>0</v>
      </c>
      <c r="AV293" s="17">
        <v>0</v>
      </c>
      <c r="AW293" s="17">
        <v>0</v>
      </c>
      <c r="AX293" s="17">
        <v>0</v>
      </c>
      <c r="AY293" s="16" t="s">
        <v>93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6" t="s">
        <v>93</v>
      </c>
      <c r="BG293" s="16" t="s">
        <v>93</v>
      </c>
      <c r="BH293" s="16" t="s">
        <v>93</v>
      </c>
      <c r="BI293" s="16" t="s">
        <v>93</v>
      </c>
      <c r="BJ293" s="17">
        <v>0</v>
      </c>
      <c r="BK293" s="17">
        <v>0</v>
      </c>
      <c r="BL293" s="17">
        <v>0</v>
      </c>
      <c r="BM293" s="17">
        <v>0</v>
      </c>
      <c r="BN293" s="17">
        <v>0</v>
      </c>
      <c r="BO293" s="17">
        <v>0</v>
      </c>
      <c r="BP293" s="17">
        <v>0</v>
      </c>
      <c r="BQ293" s="16" t="s">
        <v>93</v>
      </c>
      <c r="BR293" s="17">
        <v>0</v>
      </c>
      <c r="BS293" s="17">
        <v>0</v>
      </c>
      <c r="BT293" s="17">
        <v>0</v>
      </c>
      <c r="BU293" s="17">
        <v>0</v>
      </c>
      <c r="BV293" s="17">
        <v>0</v>
      </c>
      <c r="BW293" s="17">
        <v>0</v>
      </c>
      <c r="BX293" s="16" t="s">
        <v>93</v>
      </c>
      <c r="BY293" s="16" t="s">
        <v>93</v>
      </c>
      <c r="BZ293" s="16" t="s">
        <v>93</v>
      </c>
      <c r="CA293" s="16" t="s">
        <v>93</v>
      </c>
      <c r="CB293" s="17">
        <v>0</v>
      </c>
      <c r="CC293" s="17">
        <v>0</v>
      </c>
      <c r="CD293" s="17">
        <v>0</v>
      </c>
      <c r="CE293" s="17">
        <v>0</v>
      </c>
      <c r="CF293" s="17">
        <v>0</v>
      </c>
      <c r="CG293" s="17">
        <v>0</v>
      </c>
      <c r="CH293" s="17">
        <v>0</v>
      </c>
      <c r="CI293" s="16" t="s">
        <v>93</v>
      </c>
      <c r="CJ293" s="17">
        <v>0</v>
      </c>
      <c r="CK293" s="17">
        <v>0</v>
      </c>
      <c r="CL293" s="17">
        <v>0</v>
      </c>
      <c r="CM293" s="17">
        <v>0</v>
      </c>
      <c r="CN293" s="17">
        <v>0</v>
      </c>
      <c r="CO293" s="17">
        <v>0</v>
      </c>
      <c r="CP293" s="16" t="s">
        <v>93</v>
      </c>
    </row>
    <row r="294" spans="1:94" x14ac:dyDescent="0.25">
      <c r="A294" s="15" t="s">
        <v>540</v>
      </c>
      <c r="B294" s="16" t="s">
        <v>1353</v>
      </c>
      <c r="C294" s="16" t="s">
        <v>1354</v>
      </c>
      <c r="D294" s="16" t="s">
        <v>1355</v>
      </c>
      <c r="E294" s="16" t="s">
        <v>98</v>
      </c>
      <c r="F294" s="16" t="s">
        <v>99</v>
      </c>
      <c r="G294" s="16" t="s">
        <v>100</v>
      </c>
      <c r="H294" s="17">
        <v>38</v>
      </c>
      <c r="I294" s="17">
        <v>5200</v>
      </c>
      <c r="J294" s="17">
        <v>4000</v>
      </c>
      <c r="K294" s="17">
        <v>1200</v>
      </c>
      <c r="L294" s="17">
        <v>140</v>
      </c>
      <c r="M294" s="17">
        <v>90342</v>
      </c>
      <c r="N294" s="17">
        <v>5</v>
      </c>
      <c r="O294" s="16" t="s">
        <v>101</v>
      </c>
      <c r="P294" s="17">
        <v>1725</v>
      </c>
      <c r="Q294" s="17">
        <v>645.29999999999995</v>
      </c>
      <c r="R294" s="17">
        <v>22.59</v>
      </c>
      <c r="S294" s="17">
        <v>1040</v>
      </c>
      <c r="T294" s="17">
        <v>33.17</v>
      </c>
      <c r="U294" s="17">
        <v>2.39</v>
      </c>
      <c r="V294" s="16" t="s">
        <v>1356</v>
      </c>
      <c r="W294" s="16" t="s">
        <v>122</v>
      </c>
      <c r="X294" s="16" t="s">
        <v>99</v>
      </c>
      <c r="Y294" s="16" t="s">
        <v>100</v>
      </c>
      <c r="Z294" s="17">
        <v>16.2</v>
      </c>
      <c r="AA294" s="17">
        <v>2800</v>
      </c>
      <c r="AB294" s="17">
        <v>2400</v>
      </c>
      <c r="AC294" s="17">
        <v>400</v>
      </c>
      <c r="AD294" s="17">
        <v>113</v>
      </c>
      <c r="AE294" s="17">
        <v>44681</v>
      </c>
      <c r="AF294" s="17">
        <v>7</v>
      </c>
      <c r="AG294" s="16" t="s">
        <v>101</v>
      </c>
      <c r="AH294" s="17">
        <v>880</v>
      </c>
      <c r="AI294" s="17">
        <v>395.41</v>
      </c>
      <c r="AJ294" s="17">
        <v>18.62</v>
      </c>
      <c r="AK294" s="17">
        <v>400</v>
      </c>
      <c r="AL294" s="17">
        <v>31.43</v>
      </c>
      <c r="AM294" s="17">
        <v>2.4700000000000002</v>
      </c>
      <c r="AN294" s="16" t="s">
        <v>93</v>
      </c>
      <c r="AO294" s="16" t="s">
        <v>93</v>
      </c>
      <c r="AP294" s="16" t="s">
        <v>93</v>
      </c>
      <c r="AQ294" s="16" t="s">
        <v>93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17">
        <v>0</v>
      </c>
      <c r="AX294" s="17">
        <v>0</v>
      </c>
      <c r="AY294" s="16" t="s">
        <v>93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6" t="s">
        <v>93</v>
      </c>
      <c r="BG294" s="16" t="s">
        <v>93</v>
      </c>
      <c r="BH294" s="16" t="s">
        <v>93</v>
      </c>
      <c r="BI294" s="16" t="s">
        <v>93</v>
      </c>
      <c r="BJ294" s="17">
        <v>0</v>
      </c>
      <c r="BK294" s="17">
        <v>0</v>
      </c>
      <c r="BL294" s="17">
        <v>0</v>
      </c>
      <c r="BM294" s="17">
        <v>0</v>
      </c>
      <c r="BN294" s="17">
        <v>0</v>
      </c>
      <c r="BO294" s="17">
        <v>0</v>
      </c>
      <c r="BP294" s="17">
        <v>0</v>
      </c>
      <c r="BQ294" s="16" t="s">
        <v>93</v>
      </c>
      <c r="BR294" s="17">
        <v>0</v>
      </c>
      <c r="BS294" s="17">
        <v>0</v>
      </c>
      <c r="BT294" s="17">
        <v>0</v>
      </c>
      <c r="BU294" s="17">
        <v>0</v>
      </c>
      <c r="BV294" s="17">
        <v>0</v>
      </c>
      <c r="BW294" s="17">
        <v>0</v>
      </c>
      <c r="BX294" s="16" t="s">
        <v>93</v>
      </c>
      <c r="BY294" s="16" t="s">
        <v>93</v>
      </c>
      <c r="BZ294" s="16" t="s">
        <v>93</v>
      </c>
      <c r="CA294" s="16" t="s">
        <v>93</v>
      </c>
      <c r="CB294" s="17">
        <v>0</v>
      </c>
      <c r="CC294" s="17">
        <v>0</v>
      </c>
      <c r="CD294" s="17">
        <v>0</v>
      </c>
      <c r="CE294" s="17">
        <v>0</v>
      </c>
      <c r="CF294" s="17">
        <v>0</v>
      </c>
      <c r="CG294" s="17">
        <v>0</v>
      </c>
      <c r="CH294" s="17">
        <v>0</v>
      </c>
      <c r="CI294" s="16" t="s">
        <v>93</v>
      </c>
      <c r="CJ294" s="17">
        <v>0</v>
      </c>
      <c r="CK294" s="17">
        <v>0</v>
      </c>
      <c r="CL294" s="17">
        <v>0</v>
      </c>
      <c r="CM294" s="17">
        <v>0</v>
      </c>
      <c r="CN294" s="17">
        <v>0</v>
      </c>
      <c r="CO294" s="17">
        <v>0</v>
      </c>
      <c r="CP294" s="16" t="s">
        <v>93</v>
      </c>
    </row>
    <row r="295" spans="1:94" x14ac:dyDescent="0.25">
      <c r="A295" s="15" t="s">
        <v>764</v>
      </c>
      <c r="B295" s="16" t="s">
        <v>1357</v>
      </c>
      <c r="C295" s="16" t="s">
        <v>1358</v>
      </c>
      <c r="D295" s="16" t="s">
        <v>1359</v>
      </c>
      <c r="E295" s="16" t="s">
        <v>122</v>
      </c>
      <c r="F295" s="16" t="s">
        <v>99</v>
      </c>
      <c r="G295" s="16" t="s">
        <v>100</v>
      </c>
      <c r="H295" s="17">
        <v>10</v>
      </c>
      <c r="I295" s="17">
        <v>5679</v>
      </c>
      <c r="J295" s="17">
        <v>4990</v>
      </c>
      <c r="K295" s="17">
        <v>689</v>
      </c>
      <c r="L295" s="17">
        <v>180</v>
      </c>
      <c r="M295" s="17">
        <v>52355</v>
      </c>
      <c r="N295" s="17">
        <v>19</v>
      </c>
      <c r="O295" s="16" t="s">
        <v>101</v>
      </c>
      <c r="P295" s="17">
        <v>1704</v>
      </c>
      <c r="Q295" s="17">
        <v>290.86</v>
      </c>
      <c r="R295" s="17">
        <v>10.49</v>
      </c>
      <c r="S295" s="17">
        <v>298.89</v>
      </c>
      <c r="T295" s="17">
        <v>30.01</v>
      </c>
      <c r="U295" s="17">
        <v>4.08</v>
      </c>
      <c r="V295" s="16" t="s">
        <v>1360</v>
      </c>
      <c r="W295" s="16" t="s">
        <v>170</v>
      </c>
      <c r="X295" s="16" t="s">
        <v>99</v>
      </c>
      <c r="Y295" s="16" t="s">
        <v>113</v>
      </c>
      <c r="Z295" s="17">
        <v>12</v>
      </c>
      <c r="AA295" s="17">
        <v>5507</v>
      </c>
      <c r="AB295" s="17">
        <v>4990</v>
      </c>
      <c r="AC295" s="17">
        <v>517</v>
      </c>
      <c r="AD295" s="17">
        <v>180</v>
      </c>
      <c r="AE295" s="17">
        <v>52355</v>
      </c>
      <c r="AF295" s="17">
        <v>16</v>
      </c>
      <c r="AG295" s="16" t="s">
        <v>101</v>
      </c>
      <c r="AH295" s="17">
        <v>1652</v>
      </c>
      <c r="AI295" s="17">
        <v>290.86</v>
      </c>
      <c r="AJ295" s="17">
        <v>10.49</v>
      </c>
      <c r="AK295" s="17">
        <v>344.19</v>
      </c>
      <c r="AL295" s="17">
        <v>30</v>
      </c>
      <c r="AM295" s="17">
        <v>3.95</v>
      </c>
      <c r="AN295" s="16" t="s">
        <v>93</v>
      </c>
      <c r="AO295" s="16" t="s">
        <v>93</v>
      </c>
      <c r="AP295" s="16" t="s">
        <v>93</v>
      </c>
      <c r="AQ295" s="16" t="s">
        <v>93</v>
      </c>
      <c r="AR295" s="17">
        <v>0</v>
      </c>
      <c r="AS295" s="17">
        <v>0</v>
      </c>
      <c r="AT295" s="17">
        <v>0</v>
      </c>
      <c r="AU295" s="17">
        <v>0</v>
      </c>
      <c r="AV295" s="17">
        <v>0</v>
      </c>
      <c r="AW295" s="17">
        <v>0</v>
      </c>
      <c r="AX295" s="17">
        <v>0</v>
      </c>
      <c r="AY295" s="16" t="s">
        <v>93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6" t="s">
        <v>93</v>
      </c>
      <c r="BG295" s="16" t="s">
        <v>93</v>
      </c>
      <c r="BH295" s="16" t="s">
        <v>93</v>
      </c>
      <c r="BI295" s="16" t="s">
        <v>93</v>
      </c>
      <c r="BJ295" s="17">
        <v>0</v>
      </c>
      <c r="BK295" s="17">
        <v>0</v>
      </c>
      <c r="BL295" s="17">
        <v>0</v>
      </c>
      <c r="BM295" s="17">
        <v>0</v>
      </c>
      <c r="BN295" s="17">
        <v>0</v>
      </c>
      <c r="BO295" s="17">
        <v>0</v>
      </c>
      <c r="BP295" s="17">
        <v>0</v>
      </c>
      <c r="BQ295" s="16" t="s">
        <v>93</v>
      </c>
      <c r="BR295" s="17">
        <v>0</v>
      </c>
      <c r="BS295" s="17">
        <v>0</v>
      </c>
      <c r="BT295" s="17">
        <v>0</v>
      </c>
      <c r="BU295" s="17">
        <v>0</v>
      </c>
      <c r="BV295" s="17">
        <v>0</v>
      </c>
      <c r="BW295" s="17">
        <v>0</v>
      </c>
      <c r="BX295" s="16" t="s">
        <v>93</v>
      </c>
      <c r="BY295" s="16" t="s">
        <v>93</v>
      </c>
      <c r="BZ295" s="16" t="s">
        <v>93</v>
      </c>
      <c r="CA295" s="16" t="s">
        <v>93</v>
      </c>
      <c r="CB295" s="17">
        <v>0</v>
      </c>
      <c r="CC295" s="17">
        <v>0</v>
      </c>
      <c r="CD295" s="17">
        <v>0</v>
      </c>
      <c r="CE295" s="17">
        <v>0</v>
      </c>
      <c r="CF295" s="17">
        <v>0</v>
      </c>
      <c r="CG295" s="17">
        <v>0</v>
      </c>
      <c r="CH295" s="17">
        <v>0</v>
      </c>
      <c r="CI295" s="16" t="s">
        <v>93</v>
      </c>
      <c r="CJ295" s="17">
        <v>0</v>
      </c>
      <c r="CK295" s="17">
        <v>0</v>
      </c>
      <c r="CL295" s="17">
        <v>0</v>
      </c>
      <c r="CM295" s="17">
        <v>0</v>
      </c>
      <c r="CN295" s="17">
        <v>0</v>
      </c>
      <c r="CO295" s="17">
        <v>0</v>
      </c>
      <c r="CP295" s="16" t="s">
        <v>93</v>
      </c>
    </row>
    <row r="296" spans="1:94" x14ac:dyDescent="0.25">
      <c r="A296" s="15" t="s">
        <v>227</v>
      </c>
      <c r="B296" s="16" t="s">
        <v>1361</v>
      </c>
      <c r="C296" s="16" t="s">
        <v>1362</v>
      </c>
      <c r="D296" s="16" t="s">
        <v>1363</v>
      </c>
      <c r="E296" s="16" t="s">
        <v>98</v>
      </c>
      <c r="F296" s="16" t="s">
        <v>99</v>
      </c>
      <c r="G296" s="16" t="s">
        <v>113</v>
      </c>
      <c r="H296" s="17">
        <v>31</v>
      </c>
      <c r="I296" s="17">
        <v>6462</v>
      </c>
      <c r="J296" s="17">
        <v>3231</v>
      </c>
      <c r="K296" s="17">
        <v>3231</v>
      </c>
      <c r="L296" s="17">
        <v>724</v>
      </c>
      <c r="M296" s="17">
        <v>83430</v>
      </c>
      <c r="N296" s="17">
        <v>30</v>
      </c>
      <c r="O296" s="16" t="s">
        <v>101</v>
      </c>
      <c r="P296" s="17">
        <v>2172</v>
      </c>
      <c r="Q296" s="17">
        <v>115.23</v>
      </c>
      <c r="R296" s="17">
        <v>25.82</v>
      </c>
      <c r="S296" s="17">
        <v>215.4</v>
      </c>
      <c r="T296" s="17">
        <v>33.61</v>
      </c>
      <c r="U296" s="17">
        <v>3.26</v>
      </c>
      <c r="V296" s="16" t="s">
        <v>1364</v>
      </c>
      <c r="W296" s="16" t="s">
        <v>98</v>
      </c>
      <c r="X296" s="16" t="s">
        <v>99</v>
      </c>
      <c r="Y296" s="16" t="s">
        <v>113</v>
      </c>
      <c r="Z296" s="17">
        <v>31</v>
      </c>
      <c r="AA296" s="17">
        <v>4628</v>
      </c>
      <c r="AB296" s="17">
        <v>2314</v>
      </c>
      <c r="AC296" s="17">
        <v>2314</v>
      </c>
      <c r="AD296" s="17">
        <v>523</v>
      </c>
      <c r="AE296" s="17">
        <v>49583</v>
      </c>
      <c r="AF296" s="17">
        <v>26</v>
      </c>
      <c r="AG296" s="16" t="s">
        <v>101</v>
      </c>
      <c r="AH296" s="17">
        <v>1497</v>
      </c>
      <c r="AI296" s="17">
        <v>94.8</v>
      </c>
      <c r="AJ296" s="17">
        <v>21.43</v>
      </c>
      <c r="AK296" s="17">
        <v>178</v>
      </c>
      <c r="AL296" s="17">
        <v>32.35</v>
      </c>
      <c r="AM296" s="17">
        <v>3.78</v>
      </c>
      <c r="AN296" s="16" t="s">
        <v>93</v>
      </c>
      <c r="AO296" s="16" t="s">
        <v>93</v>
      </c>
      <c r="AP296" s="16" t="s">
        <v>93</v>
      </c>
      <c r="AQ296" s="16" t="s">
        <v>93</v>
      </c>
      <c r="AR296" s="17">
        <v>0</v>
      </c>
      <c r="AS296" s="17">
        <v>0</v>
      </c>
      <c r="AT296" s="17">
        <v>0</v>
      </c>
      <c r="AU296" s="17">
        <v>0</v>
      </c>
      <c r="AV296" s="17">
        <v>0</v>
      </c>
      <c r="AW296" s="17">
        <v>0</v>
      </c>
      <c r="AX296" s="17">
        <v>0</v>
      </c>
      <c r="AY296" s="16" t="s">
        <v>93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6" t="s">
        <v>93</v>
      </c>
      <c r="BG296" s="16" t="s">
        <v>93</v>
      </c>
      <c r="BH296" s="16" t="s">
        <v>93</v>
      </c>
      <c r="BI296" s="16" t="s">
        <v>93</v>
      </c>
      <c r="BJ296" s="17">
        <v>0</v>
      </c>
      <c r="BK296" s="17">
        <v>0</v>
      </c>
      <c r="BL296" s="17">
        <v>0</v>
      </c>
      <c r="BM296" s="17">
        <v>0</v>
      </c>
      <c r="BN296" s="17">
        <v>0</v>
      </c>
      <c r="BO296" s="17">
        <v>0</v>
      </c>
      <c r="BP296" s="17">
        <v>0</v>
      </c>
      <c r="BQ296" s="16" t="s">
        <v>93</v>
      </c>
      <c r="BR296" s="17">
        <v>0</v>
      </c>
      <c r="BS296" s="17">
        <v>0</v>
      </c>
      <c r="BT296" s="17">
        <v>0</v>
      </c>
      <c r="BU296" s="17">
        <v>0</v>
      </c>
      <c r="BV296" s="17">
        <v>0</v>
      </c>
      <c r="BW296" s="17">
        <v>0</v>
      </c>
      <c r="BX296" s="16" t="s">
        <v>93</v>
      </c>
      <c r="BY296" s="16" t="s">
        <v>93</v>
      </c>
      <c r="BZ296" s="16" t="s">
        <v>93</v>
      </c>
      <c r="CA296" s="16" t="s">
        <v>93</v>
      </c>
      <c r="CB296" s="17">
        <v>0</v>
      </c>
      <c r="CC296" s="17">
        <v>0</v>
      </c>
      <c r="CD296" s="17">
        <v>0</v>
      </c>
      <c r="CE296" s="17">
        <v>0</v>
      </c>
      <c r="CF296" s="17">
        <v>0</v>
      </c>
      <c r="CG296" s="17">
        <v>0</v>
      </c>
      <c r="CH296" s="17">
        <v>0</v>
      </c>
      <c r="CI296" s="16" t="s">
        <v>93</v>
      </c>
      <c r="CJ296" s="17">
        <v>0</v>
      </c>
      <c r="CK296" s="17">
        <v>0</v>
      </c>
      <c r="CL296" s="17">
        <v>0</v>
      </c>
      <c r="CM296" s="17">
        <v>0</v>
      </c>
      <c r="CN296" s="17">
        <v>0</v>
      </c>
      <c r="CO296" s="17">
        <v>0</v>
      </c>
      <c r="CP296" s="16" t="s">
        <v>93</v>
      </c>
    </row>
    <row r="297" spans="1:94" x14ac:dyDescent="0.25">
      <c r="A297" s="15" t="s">
        <v>352</v>
      </c>
      <c r="B297" s="16" t="s">
        <v>1365</v>
      </c>
      <c r="C297" s="16" t="s">
        <v>1366</v>
      </c>
      <c r="D297" s="16" t="s">
        <v>1367</v>
      </c>
      <c r="E297" s="16" t="s">
        <v>98</v>
      </c>
      <c r="F297" s="16" t="s">
        <v>126</v>
      </c>
      <c r="G297" s="16" t="s">
        <v>175</v>
      </c>
      <c r="H297" s="17">
        <v>38.1</v>
      </c>
      <c r="I297" s="17">
        <v>6862</v>
      </c>
      <c r="J297" s="17">
        <v>3431</v>
      </c>
      <c r="K297" s="17">
        <v>3431</v>
      </c>
      <c r="L297" s="17">
        <v>3276</v>
      </c>
      <c r="M297" s="17">
        <v>147420</v>
      </c>
      <c r="N297" s="17">
        <v>86</v>
      </c>
      <c r="O297" s="16" t="s">
        <v>164</v>
      </c>
      <c r="P297" s="17">
        <v>7685</v>
      </c>
      <c r="Q297" s="17">
        <v>45</v>
      </c>
      <c r="R297" s="17">
        <v>42.97</v>
      </c>
      <c r="S297" s="17">
        <v>79.790000000000006</v>
      </c>
      <c r="T297" s="17">
        <v>111.99</v>
      </c>
      <c r="U297" s="17">
        <v>0.64</v>
      </c>
      <c r="V297" s="16" t="s">
        <v>1368</v>
      </c>
      <c r="W297" s="16" t="s">
        <v>98</v>
      </c>
      <c r="X297" s="16" t="s">
        <v>126</v>
      </c>
      <c r="Y297" s="16" t="s">
        <v>163</v>
      </c>
      <c r="Z297" s="17">
        <v>38.1</v>
      </c>
      <c r="AA297" s="17">
        <v>5784</v>
      </c>
      <c r="AB297" s="17">
        <v>2892</v>
      </c>
      <c r="AC297" s="17">
        <v>2892</v>
      </c>
      <c r="AD297" s="17">
        <v>2438</v>
      </c>
      <c r="AE297" s="17">
        <v>109710</v>
      </c>
      <c r="AF297" s="17">
        <v>64</v>
      </c>
      <c r="AG297" s="16" t="s">
        <v>164</v>
      </c>
      <c r="AH297" s="17">
        <v>6479</v>
      </c>
      <c r="AI297" s="17">
        <v>45</v>
      </c>
      <c r="AJ297" s="17">
        <v>37.94</v>
      </c>
      <c r="AK297" s="17">
        <v>90.38</v>
      </c>
      <c r="AL297" s="17">
        <v>112.02</v>
      </c>
      <c r="AM297" s="17">
        <v>0.73</v>
      </c>
      <c r="AN297" s="16" t="s">
        <v>93</v>
      </c>
      <c r="AO297" s="16" t="s">
        <v>93</v>
      </c>
      <c r="AP297" s="16" t="s">
        <v>93</v>
      </c>
      <c r="AQ297" s="16" t="s">
        <v>93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17">
        <v>0</v>
      </c>
      <c r="AX297" s="17">
        <v>0</v>
      </c>
      <c r="AY297" s="16" t="s">
        <v>93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6" t="s">
        <v>93</v>
      </c>
      <c r="BG297" s="16" t="s">
        <v>93</v>
      </c>
      <c r="BH297" s="16" t="s">
        <v>93</v>
      </c>
      <c r="BI297" s="16" t="s">
        <v>93</v>
      </c>
      <c r="BJ297" s="17">
        <v>0</v>
      </c>
      <c r="BK297" s="17">
        <v>0</v>
      </c>
      <c r="BL297" s="17">
        <v>0</v>
      </c>
      <c r="BM297" s="17">
        <v>0</v>
      </c>
      <c r="BN297" s="17">
        <v>0</v>
      </c>
      <c r="BO297" s="17">
        <v>0</v>
      </c>
      <c r="BP297" s="17">
        <v>0</v>
      </c>
      <c r="BQ297" s="16" t="s">
        <v>93</v>
      </c>
      <c r="BR297" s="17">
        <v>0</v>
      </c>
      <c r="BS297" s="17">
        <v>0</v>
      </c>
      <c r="BT297" s="17">
        <v>0</v>
      </c>
      <c r="BU297" s="17">
        <v>0</v>
      </c>
      <c r="BV297" s="17">
        <v>0</v>
      </c>
      <c r="BW297" s="17">
        <v>0</v>
      </c>
      <c r="BX297" s="16" t="s">
        <v>93</v>
      </c>
      <c r="BY297" s="16" t="s">
        <v>93</v>
      </c>
      <c r="BZ297" s="16" t="s">
        <v>93</v>
      </c>
      <c r="CA297" s="16" t="s">
        <v>93</v>
      </c>
      <c r="CB297" s="17">
        <v>0</v>
      </c>
      <c r="CC297" s="17">
        <v>0</v>
      </c>
      <c r="CD297" s="17">
        <v>0</v>
      </c>
      <c r="CE297" s="17">
        <v>0</v>
      </c>
      <c r="CF297" s="17">
        <v>0</v>
      </c>
      <c r="CG297" s="17">
        <v>0</v>
      </c>
      <c r="CH297" s="17">
        <v>0</v>
      </c>
      <c r="CI297" s="16" t="s">
        <v>93</v>
      </c>
      <c r="CJ297" s="17">
        <v>0</v>
      </c>
      <c r="CK297" s="17">
        <v>0</v>
      </c>
      <c r="CL297" s="17">
        <v>0</v>
      </c>
      <c r="CM297" s="17">
        <v>0</v>
      </c>
      <c r="CN297" s="17">
        <v>0</v>
      </c>
      <c r="CO297" s="17">
        <v>0</v>
      </c>
      <c r="CP297" s="16" t="s">
        <v>93</v>
      </c>
    </row>
    <row r="298" spans="1:94" x14ac:dyDescent="0.25">
      <c r="A298" s="15" t="s">
        <v>196</v>
      </c>
      <c r="B298" s="16" t="s">
        <v>1369</v>
      </c>
      <c r="C298" s="16" t="s">
        <v>1370</v>
      </c>
      <c r="D298" s="16" t="s">
        <v>1371</v>
      </c>
      <c r="E298" s="16" t="s">
        <v>98</v>
      </c>
      <c r="F298" s="16" t="s">
        <v>99</v>
      </c>
      <c r="G298" s="16" t="s">
        <v>107</v>
      </c>
      <c r="H298" s="17">
        <v>40</v>
      </c>
      <c r="I298" s="17">
        <v>7836</v>
      </c>
      <c r="J298" s="17">
        <v>3998</v>
      </c>
      <c r="K298" s="17">
        <v>3838</v>
      </c>
      <c r="L298" s="17">
        <v>2098</v>
      </c>
      <c r="M298" s="17">
        <v>135088</v>
      </c>
      <c r="N298" s="17">
        <v>62</v>
      </c>
      <c r="O298" s="16" t="s">
        <v>101</v>
      </c>
      <c r="P298" s="17">
        <v>2673</v>
      </c>
      <c r="Q298" s="17">
        <v>64.39</v>
      </c>
      <c r="R298" s="17">
        <v>33.79</v>
      </c>
      <c r="S298" s="17">
        <v>126.39</v>
      </c>
      <c r="T298" s="17">
        <v>34.11</v>
      </c>
      <c r="U298" s="17">
        <v>2.48</v>
      </c>
      <c r="V298" s="16" t="s">
        <v>1372</v>
      </c>
      <c r="W298" s="16" t="s">
        <v>98</v>
      </c>
      <c r="X298" s="16" t="s">
        <v>99</v>
      </c>
      <c r="Y298" s="16" t="s">
        <v>107</v>
      </c>
      <c r="Z298" s="17">
        <v>40</v>
      </c>
      <c r="AA298" s="17">
        <v>8894</v>
      </c>
      <c r="AB298" s="17">
        <v>4490</v>
      </c>
      <c r="AC298" s="17">
        <v>4404</v>
      </c>
      <c r="AD298" s="17">
        <v>2371</v>
      </c>
      <c r="AE298" s="17">
        <v>156540</v>
      </c>
      <c r="AF298" s="17">
        <v>68</v>
      </c>
      <c r="AG298" s="16" t="s">
        <v>101</v>
      </c>
      <c r="AH298" s="17">
        <v>2745</v>
      </c>
      <c r="AI298" s="17">
        <v>66.02</v>
      </c>
      <c r="AJ298" s="17">
        <v>34.86</v>
      </c>
      <c r="AK298" s="17">
        <v>130.79</v>
      </c>
      <c r="AL298" s="17">
        <v>30.86</v>
      </c>
      <c r="AM298" s="17">
        <v>2.2000000000000002</v>
      </c>
      <c r="AN298" s="16" t="s">
        <v>93</v>
      </c>
      <c r="AO298" s="16" t="s">
        <v>93</v>
      </c>
      <c r="AP298" s="16" t="s">
        <v>93</v>
      </c>
      <c r="AQ298" s="16" t="s">
        <v>93</v>
      </c>
      <c r="AR298" s="17">
        <v>0</v>
      </c>
      <c r="AS298" s="17">
        <v>0</v>
      </c>
      <c r="AT298" s="17">
        <v>0</v>
      </c>
      <c r="AU298" s="17">
        <v>0</v>
      </c>
      <c r="AV298" s="17">
        <v>0</v>
      </c>
      <c r="AW298" s="17">
        <v>0</v>
      </c>
      <c r="AX298" s="17">
        <v>0</v>
      </c>
      <c r="AY298" s="16" t="s">
        <v>93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6" t="s">
        <v>93</v>
      </c>
      <c r="BG298" s="16" t="s">
        <v>93</v>
      </c>
      <c r="BH298" s="16" t="s">
        <v>93</v>
      </c>
      <c r="BI298" s="16" t="s">
        <v>93</v>
      </c>
      <c r="BJ298" s="17">
        <v>0</v>
      </c>
      <c r="BK298" s="17">
        <v>0</v>
      </c>
      <c r="BL298" s="17">
        <v>0</v>
      </c>
      <c r="BM298" s="17">
        <v>0</v>
      </c>
      <c r="BN298" s="17">
        <v>0</v>
      </c>
      <c r="BO298" s="17">
        <v>0</v>
      </c>
      <c r="BP298" s="17">
        <v>0</v>
      </c>
      <c r="BQ298" s="16" t="s">
        <v>93</v>
      </c>
      <c r="BR298" s="17">
        <v>0</v>
      </c>
      <c r="BS298" s="17">
        <v>0</v>
      </c>
      <c r="BT298" s="17">
        <v>0</v>
      </c>
      <c r="BU298" s="17">
        <v>0</v>
      </c>
      <c r="BV298" s="17">
        <v>0</v>
      </c>
      <c r="BW298" s="17">
        <v>0</v>
      </c>
      <c r="BX298" s="16" t="s">
        <v>93</v>
      </c>
      <c r="BY298" s="16" t="s">
        <v>93</v>
      </c>
      <c r="BZ298" s="16" t="s">
        <v>93</v>
      </c>
      <c r="CA298" s="16" t="s">
        <v>93</v>
      </c>
      <c r="CB298" s="17">
        <v>0</v>
      </c>
      <c r="CC298" s="17">
        <v>0</v>
      </c>
      <c r="CD298" s="17">
        <v>0</v>
      </c>
      <c r="CE298" s="17">
        <v>0</v>
      </c>
      <c r="CF298" s="17">
        <v>0</v>
      </c>
      <c r="CG298" s="17">
        <v>0</v>
      </c>
      <c r="CH298" s="17">
        <v>0</v>
      </c>
      <c r="CI298" s="16" t="s">
        <v>93</v>
      </c>
      <c r="CJ298" s="17">
        <v>0</v>
      </c>
      <c r="CK298" s="17">
        <v>0</v>
      </c>
      <c r="CL298" s="17">
        <v>0</v>
      </c>
      <c r="CM298" s="17">
        <v>0</v>
      </c>
      <c r="CN298" s="17">
        <v>0</v>
      </c>
      <c r="CO298" s="17">
        <v>0</v>
      </c>
      <c r="CP298" s="16" t="s">
        <v>93</v>
      </c>
    </row>
    <row r="299" spans="1:94" x14ac:dyDescent="0.25">
      <c r="A299" s="15" t="s">
        <v>580</v>
      </c>
      <c r="B299" s="16" t="s">
        <v>1373</v>
      </c>
      <c r="C299" s="16" t="s">
        <v>1374</v>
      </c>
      <c r="D299" s="16" t="s">
        <v>93</v>
      </c>
      <c r="E299" s="16" t="s">
        <v>93</v>
      </c>
      <c r="F299" s="16" t="s">
        <v>93</v>
      </c>
      <c r="G299" s="16" t="s">
        <v>93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6" t="s">
        <v>93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6" t="s">
        <v>93</v>
      </c>
      <c r="W299" s="16" t="s">
        <v>93</v>
      </c>
      <c r="X299" s="16" t="s">
        <v>93</v>
      </c>
      <c r="Y299" s="16" t="s">
        <v>93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6" t="s">
        <v>93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6" t="s">
        <v>93</v>
      </c>
      <c r="AO299" s="16" t="s">
        <v>93</v>
      </c>
      <c r="AP299" s="16" t="s">
        <v>93</v>
      </c>
      <c r="AQ299" s="16" t="s">
        <v>93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0</v>
      </c>
      <c r="AY299" s="16" t="s">
        <v>93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6" t="s">
        <v>93</v>
      </c>
      <c r="BG299" s="16" t="s">
        <v>93</v>
      </c>
      <c r="BH299" s="16" t="s">
        <v>93</v>
      </c>
      <c r="BI299" s="16" t="s">
        <v>93</v>
      </c>
      <c r="BJ299" s="17">
        <v>0</v>
      </c>
      <c r="BK299" s="17">
        <v>0</v>
      </c>
      <c r="BL299" s="17">
        <v>0</v>
      </c>
      <c r="BM299" s="17">
        <v>0</v>
      </c>
      <c r="BN299" s="17">
        <v>0</v>
      </c>
      <c r="BO299" s="17">
        <v>0</v>
      </c>
      <c r="BP299" s="17">
        <v>0</v>
      </c>
      <c r="BQ299" s="16" t="s">
        <v>93</v>
      </c>
      <c r="BR299" s="17">
        <v>0</v>
      </c>
      <c r="BS299" s="17">
        <v>0</v>
      </c>
      <c r="BT299" s="17">
        <v>0</v>
      </c>
      <c r="BU299" s="17">
        <v>0</v>
      </c>
      <c r="BV299" s="17">
        <v>0</v>
      </c>
      <c r="BW299" s="17">
        <v>0</v>
      </c>
      <c r="BX299" s="16" t="s">
        <v>93</v>
      </c>
      <c r="BY299" s="16" t="s">
        <v>93</v>
      </c>
      <c r="BZ299" s="16" t="s">
        <v>93</v>
      </c>
      <c r="CA299" s="16" t="s">
        <v>93</v>
      </c>
      <c r="CB299" s="17">
        <v>0</v>
      </c>
      <c r="CC299" s="17">
        <v>0</v>
      </c>
      <c r="CD299" s="17">
        <v>0</v>
      </c>
      <c r="CE299" s="17">
        <v>0</v>
      </c>
      <c r="CF299" s="17">
        <v>0</v>
      </c>
      <c r="CG299" s="17">
        <v>0</v>
      </c>
      <c r="CH299" s="17">
        <v>0</v>
      </c>
      <c r="CI299" s="16" t="s">
        <v>93</v>
      </c>
      <c r="CJ299" s="17">
        <v>0</v>
      </c>
      <c r="CK299" s="17">
        <v>0</v>
      </c>
      <c r="CL299" s="17">
        <v>0</v>
      </c>
      <c r="CM299" s="17">
        <v>0</v>
      </c>
      <c r="CN299" s="17">
        <v>0</v>
      </c>
      <c r="CO299" s="17">
        <v>0</v>
      </c>
      <c r="CP299" s="16" t="s">
        <v>93</v>
      </c>
    </row>
    <row r="300" spans="1:94" x14ac:dyDescent="0.25">
      <c r="A300" s="15" t="s">
        <v>517</v>
      </c>
      <c r="B300" s="16" t="s">
        <v>1375</v>
      </c>
      <c r="C300" s="16" t="s">
        <v>1376</v>
      </c>
      <c r="D300" s="16" t="s">
        <v>1377</v>
      </c>
      <c r="E300" s="16" t="s">
        <v>151</v>
      </c>
      <c r="F300" s="16" t="s">
        <v>99</v>
      </c>
      <c r="G300" s="16" t="s">
        <v>175</v>
      </c>
      <c r="H300" s="17">
        <v>4.9000000000000004</v>
      </c>
      <c r="I300" s="17">
        <v>5184</v>
      </c>
      <c r="J300" s="17">
        <v>2519</v>
      </c>
      <c r="K300" s="17">
        <v>2665</v>
      </c>
      <c r="L300" s="17">
        <v>303</v>
      </c>
      <c r="M300" s="17">
        <v>12700</v>
      </c>
      <c r="N300" s="17">
        <v>62</v>
      </c>
      <c r="O300" s="16" t="s">
        <v>101</v>
      </c>
      <c r="P300" s="17">
        <v>778</v>
      </c>
      <c r="Q300" s="17">
        <v>41.91</v>
      </c>
      <c r="R300" s="17">
        <v>5.04</v>
      </c>
      <c r="S300" s="17">
        <v>83.61</v>
      </c>
      <c r="T300" s="17">
        <v>15.01</v>
      </c>
      <c r="U300" s="17">
        <v>7.68</v>
      </c>
      <c r="V300" s="16" t="s">
        <v>1378</v>
      </c>
      <c r="W300" s="16" t="s">
        <v>186</v>
      </c>
      <c r="X300" s="16" t="s">
        <v>170</v>
      </c>
      <c r="Y300" s="16" t="s">
        <v>152</v>
      </c>
      <c r="Z300" s="17">
        <v>1.5</v>
      </c>
      <c r="AA300" s="17">
        <v>2575</v>
      </c>
      <c r="AB300" s="17">
        <v>1275</v>
      </c>
      <c r="AC300" s="17">
        <v>1300</v>
      </c>
      <c r="AD300" s="17">
        <v>123</v>
      </c>
      <c r="AE300" s="17">
        <v>1915</v>
      </c>
      <c r="AF300" s="17">
        <v>82</v>
      </c>
      <c r="AG300" s="16" t="s">
        <v>1379</v>
      </c>
      <c r="AH300" s="17">
        <v>309</v>
      </c>
      <c r="AI300" s="17">
        <v>15.57</v>
      </c>
      <c r="AJ300" s="17">
        <v>1.5</v>
      </c>
      <c r="AK300" s="17">
        <v>31.4</v>
      </c>
      <c r="AL300" s="17">
        <v>12</v>
      </c>
      <c r="AM300" s="17">
        <v>17.329999999999998</v>
      </c>
      <c r="AN300" s="16" t="s">
        <v>93</v>
      </c>
      <c r="AO300" s="16" t="s">
        <v>93</v>
      </c>
      <c r="AP300" s="16" t="s">
        <v>93</v>
      </c>
      <c r="AQ300" s="16" t="s">
        <v>93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6" t="s">
        <v>93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6" t="s">
        <v>93</v>
      </c>
      <c r="BG300" s="16" t="s">
        <v>93</v>
      </c>
      <c r="BH300" s="16" t="s">
        <v>93</v>
      </c>
      <c r="BI300" s="16" t="s">
        <v>93</v>
      </c>
      <c r="BJ300" s="17">
        <v>0</v>
      </c>
      <c r="BK300" s="17">
        <v>0</v>
      </c>
      <c r="BL300" s="17">
        <v>0</v>
      </c>
      <c r="BM300" s="17">
        <v>0</v>
      </c>
      <c r="BN300" s="17">
        <v>0</v>
      </c>
      <c r="BO300" s="17">
        <v>0</v>
      </c>
      <c r="BP300" s="17">
        <v>0</v>
      </c>
      <c r="BQ300" s="16" t="s">
        <v>93</v>
      </c>
      <c r="BR300" s="17">
        <v>0</v>
      </c>
      <c r="BS300" s="17">
        <v>0</v>
      </c>
      <c r="BT300" s="17">
        <v>0</v>
      </c>
      <c r="BU300" s="17">
        <v>0</v>
      </c>
      <c r="BV300" s="17">
        <v>0</v>
      </c>
      <c r="BW300" s="17">
        <v>0</v>
      </c>
      <c r="BX300" s="16" t="s">
        <v>93</v>
      </c>
      <c r="BY300" s="16" t="s">
        <v>93</v>
      </c>
      <c r="BZ300" s="16" t="s">
        <v>93</v>
      </c>
      <c r="CA300" s="16" t="s">
        <v>93</v>
      </c>
      <c r="CB300" s="17">
        <v>0</v>
      </c>
      <c r="CC300" s="17">
        <v>0</v>
      </c>
      <c r="CD300" s="17">
        <v>0</v>
      </c>
      <c r="CE300" s="17">
        <v>0</v>
      </c>
      <c r="CF300" s="17">
        <v>0</v>
      </c>
      <c r="CG300" s="17">
        <v>0</v>
      </c>
      <c r="CH300" s="17">
        <v>0</v>
      </c>
      <c r="CI300" s="16" t="s">
        <v>93</v>
      </c>
      <c r="CJ300" s="17">
        <v>0</v>
      </c>
      <c r="CK300" s="17">
        <v>0</v>
      </c>
      <c r="CL300" s="17">
        <v>0</v>
      </c>
      <c r="CM300" s="17">
        <v>0</v>
      </c>
      <c r="CN300" s="17">
        <v>0</v>
      </c>
      <c r="CO300" s="17">
        <v>0</v>
      </c>
      <c r="CP300" s="16" t="s">
        <v>93</v>
      </c>
    </row>
    <row r="301" spans="1:94" x14ac:dyDescent="0.25">
      <c r="A301" s="15" t="s">
        <v>1380</v>
      </c>
      <c r="B301" s="16" t="s">
        <v>1381</v>
      </c>
      <c r="C301" s="16" t="s">
        <v>1382</v>
      </c>
      <c r="D301" s="16" t="s">
        <v>1383</v>
      </c>
      <c r="E301" s="16" t="s">
        <v>98</v>
      </c>
      <c r="F301" s="16" t="s">
        <v>99</v>
      </c>
      <c r="G301" s="16" t="s">
        <v>127</v>
      </c>
      <c r="H301" s="17">
        <v>40</v>
      </c>
      <c r="I301" s="17">
        <v>5340</v>
      </c>
      <c r="J301" s="17">
        <v>4850</v>
      </c>
      <c r="K301" s="17">
        <v>490</v>
      </c>
      <c r="L301" s="17">
        <v>1580</v>
      </c>
      <c r="M301" s="17">
        <v>167200</v>
      </c>
      <c r="N301" s="17">
        <v>50</v>
      </c>
      <c r="O301" s="16" t="s">
        <v>101</v>
      </c>
      <c r="P301" s="17">
        <v>1785</v>
      </c>
      <c r="Q301" s="17">
        <v>105.82</v>
      </c>
      <c r="R301" s="17">
        <v>34.47</v>
      </c>
      <c r="S301" s="17">
        <v>106.8</v>
      </c>
      <c r="T301" s="17">
        <v>33.43</v>
      </c>
      <c r="U301" s="17">
        <v>1.34</v>
      </c>
      <c r="V301" s="16" t="s">
        <v>1384</v>
      </c>
      <c r="W301" s="16" t="s">
        <v>98</v>
      </c>
      <c r="X301" s="16" t="s">
        <v>99</v>
      </c>
      <c r="Y301" s="16" t="s">
        <v>113</v>
      </c>
      <c r="Z301" s="17">
        <v>40</v>
      </c>
      <c r="AA301" s="17">
        <v>5340</v>
      </c>
      <c r="AB301" s="17">
        <v>4840</v>
      </c>
      <c r="AC301" s="17">
        <v>500</v>
      </c>
      <c r="AD301" s="17">
        <v>1060</v>
      </c>
      <c r="AE301" s="17">
        <v>168400</v>
      </c>
      <c r="AF301" s="17">
        <v>30</v>
      </c>
      <c r="AG301" s="16" t="s">
        <v>101</v>
      </c>
      <c r="AH301" s="17">
        <v>1736</v>
      </c>
      <c r="AI301" s="17">
        <v>158.87</v>
      </c>
      <c r="AJ301" s="17">
        <v>34.79</v>
      </c>
      <c r="AK301" s="17">
        <v>178</v>
      </c>
      <c r="AL301" s="17">
        <v>32.51</v>
      </c>
      <c r="AM301" s="17">
        <v>1.29</v>
      </c>
      <c r="AN301" s="16" t="s">
        <v>93</v>
      </c>
      <c r="AO301" s="16" t="s">
        <v>93</v>
      </c>
      <c r="AP301" s="16" t="s">
        <v>93</v>
      </c>
      <c r="AQ301" s="16" t="s">
        <v>93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6" t="s">
        <v>93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6" t="s">
        <v>93</v>
      </c>
      <c r="BG301" s="16" t="s">
        <v>93</v>
      </c>
      <c r="BH301" s="16" t="s">
        <v>93</v>
      </c>
      <c r="BI301" s="16" t="s">
        <v>93</v>
      </c>
      <c r="BJ301" s="17">
        <v>0</v>
      </c>
      <c r="BK301" s="17">
        <v>0</v>
      </c>
      <c r="BL301" s="17">
        <v>0</v>
      </c>
      <c r="BM301" s="17">
        <v>0</v>
      </c>
      <c r="BN301" s="17">
        <v>0</v>
      </c>
      <c r="BO301" s="17">
        <v>0</v>
      </c>
      <c r="BP301" s="17">
        <v>0</v>
      </c>
      <c r="BQ301" s="16" t="s">
        <v>93</v>
      </c>
      <c r="BR301" s="17">
        <v>0</v>
      </c>
      <c r="BS301" s="17">
        <v>0</v>
      </c>
      <c r="BT301" s="17">
        <v>0</v>
      </c>
      <c r="BU301" s="17">
        <v>0</v>
      </c>
      <c r="BV301" s="17">
        <v>0</v>
      </c>
      <c r="BW301" s="17">
        <v>0</v>
      </c>
      <c r="BX301" s="16" t="s">
        <v>93</v>
      </c>
      <c r="BY301" s="16" t="s">
        <v>93</v>
      </c>
      <c r="BZ301" s="16" t="s">
        <v>93</v>
      </c>
      <c r="CA301" s="16" t="s">
        <v>93</v>
      </c>
      <c r="CB301" s="17">
        <v>0</v>
      </c>
      <c r="CC301" s="17">
        <v>0</v>
      </c>
      <c r="CD301" s="17">
        <v>0</v>
      </c>
      <c r="CE301" s="17">
        <v>0</v>
      </c>
      <c r="CF301" s="17">
        <v>0</v>
      </c>
      <c r="CG301" s="17">
        <v>0</v>
      </c>
      <c r="CH301" s="17">
        <v>0</v>
      </c>
      <c r="CI301" s="16" t="s">
        <v>93</v>
      </c>
      <c r="CJ301" s="17">
        <v>0</v>
      </c>
      <c r="CK301" s="17">
        <v>0</v>
      </c>
      <c r="CL301" s="17">
        <v>0</v>
      </c>
      <c r="CM301" s="17">
        <v>0</v>
      </c>
      <c r="CN301" s="17">
        <v>0</v>
      </c>
      <c r="CO301" s="17">
        <v>0</v>
      </c>
      <c r="CP301" s="16" t="s">
        <v>93</v>
      </c>
    </row>
    <row r="302" spans="1:94" x14ac:dyDescent="0.25">
      <c r="A302" s="15" t="s">
        <v>570</v>
      </c>
      <c r="B302" s="16" t="s">
        <v>1385</v>
      </c>
      <c r="C302" s="16" t="s">
        <v>1386</v>
      </c>
      <c r="D302" s="16" t="s">
        <v>1387</v>
      </c>
      <c r="E302" s="16" t="s">
        <v>115</v>
      </c>
      <c r="F302" s="16" t="s">
        <v>99</v>
      </c>
      <c r="G302" s="16" t="s">
        <v>113</v>
      </c>
      <c r="H302" s="17">
        <v>31</v>
      </c>
      <c r="I302" s="17">
        <v>22166</v>
      </c>
      <c r="J302" s="17">
        <v>11083</v>
      </c>
      <c r="K302" s="17">
        <v>11083</v>
      </c>
      <c r="L302" s="17">
        <v>3295</v>
      </c>
      <c r="M302" s="17">
        <v>347900</v>
      </c>
      <c r="N302" s="17">
        <v>105</v>
      </c>
      <c r="O302" s="16" t="s">
        <v>101</v>
      </c>
      <c r="P302" s="17">
        <v>7758</v>
      </c>
      <c r="Q302" s="17">
        <v>105.58</v>
      </c>
      <c r="R302" s="17">
        <v>31.39</v>
      </c>
      <c r="S302" s="17">
        <v>211.1</v>
      </c>
      <c r="T302" s="17">
        <v>35</v>
      </c>
      <c r="U302" s="17">
        <v>2.79</v>
      </c>
      <c r="V302" s="16" t="s">
        <v>1388</v>
      </c>
      <c r="W302" s="16" t="s">
        <v>115</v>
      </c>
      <c r="X302" s="16" t="s">
        <v>126</v>
      </c>
      <c r="Y302" s="16" t="s">
        <v>163</v>
      </c>
      <c r="Z302" s="17">
        <v>31</v>
      </c>
      <c r="AA302" s="17">
        <v>20280</v>
      </c>
      <c r="AB302" s="17">
        <v>10140</v>
      </c>
      <c r="AC302" s="17">
        <v>10140</v>
      </c>
      <c r="AD302" s="17">
        <v>3306</v>
      </c>
      <c r="AE302" s="17">
        <v>319388</v>
      </c>
      <c r="AF302" s="17">
        <v>105</v>
      </c>
      <c r="AG302" s="16" t="s">
        <v>164</v>
      </c>
      <c r="AH302" s="17">
        <v>40560</v>
      </c>
      <c r="AI302" s="17">
        <v>96.61</v>
      </c>
      <c r="AJ302" s="17">
        <v>31.5</v>
      </c>
      <c r="AK302" s="17">
        <v>193.14</v>
      </c>
      <c r="AL302" s="17">
        <v>200</v>
      </c>
      <c r="AM302" s="17">
        <v>1.56</v>
      </c>
      <c r="AN302" s="16" t="s">
        <v>93</v>
      </c>
      <c r="AO302" s="16" t="s">
        <v>93</v>
      </c>
      <c r="AP302" s="16" t="s">
        <v>93</v>
      </c>
      <c r="AQ302" s="16" t="s">
        <v>93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6" t="s">
        <v>93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6" t="s">
        <v>93</v>
      </c>
      <c r="BG302" s="16" t="s">
        <v>93</v>
      </c>
      <c r="BH302" s="16" t="s">
        <v>93</v>
      </c>
      <c r="BI302" s="16" t="s">
        <v>93</v>
      </c>
      <c r="BJ302" s="17">
        <v>0</v>
      </c>
      <c r="BK302" s="17">
        <v>0</v>
      </c>
      <c r="BL302" s="17">
        <v>0</v>
      </c>
      <c r="BM302" s="17">
        <v>0</v>
      </c>
      <c r="BN302" s="17">
        <v>0</v>
      </c>
      <c r="BO302" s="17">
        <v>0</v>
      </c>
      <c r="BP302" s="17">
        <v>0</v>
      </c>
      <c r="BQ302" s="16" t="s">
        <v>93</v>
      </c>
      <c r="BR302" s="17">
        <v>0</v>
      </c>
      <c r="BS302" s="17">
        <v>0</v>
      </c>
      <c r="BT302" s="17">
        <v>0</v>
      </c>
      <c r="BU302" s="17">
        <v>0</v>
      </c>
      <c r="BV302" s="17">
        <v>0</v>
      </c>
      <c r="BW302" s="17">
        <v>0</v>
      </c>
      <c r="BX302" s="16" t="s">
        <v>93</v>
      </c>
      <c r="BY302" s="16" t="s">
        <v>93</v>
      </c>
      <c r="BZ302" s="16" t="s">
        <v>93</v>
      </c>
      <c r="CA302" s="16" t="s">
        <v>93</v>
      </c>
      <c r="CB302" s="17">
        <v>0</v>
      </c>
      <c r="CC302" s="17">
        <v>0</v>
      </c>
      <c r="CD302" s="17">
        <v>0</v>
      </c>
      <c r="CE302" s="17">
        <v>0</v>
      </c>
      <c r="CF302" s="17">
        <v>0</v>
      </c>
      <c r="CG302" s="17">
        <v>0</v>
      </c>
      <c r="CH302" s="17">
        <v>0</v>
      </c>
      <c r="CI302" s="16" t="s">
        <v>93</v>
      </c>
      <c r="CJ302" s="17">
        <v>0</v>
      </c>
      <c r="CK302" s="17">
        <v>0</v>
      </c>
      <c r="CL302" s="17">
        <v>0</v>
      </c>
      <c r="CM302" s="17">
        <v>0</v>
      </c>
      <c r="CN302" s="17">
        <v>0</v>
      </c>
      <c r="CO302" s="17">
        <v>0</v>
      </c>
      <c r="CP302" s="16" t="s">
        <v>93</v>
      </c>
    </row>
    <row r="303" spans="1:94" x14ac:dyDescent="0.25">
      <c r="A303" s="15" t="s">
        <v>731</v>
      </c>
      <c r="B303" s="16" t="s">
        <v>1389</v>
      </c>
      <c r="C303" s="16" t="s">
        <v>1390</v>
      </c>
      <c r="D303" s="16" t="s">
        <v>1391</v>
      </c>
      <c r="E303" s="16" t="s">
        <v>115</v>
      </c>
      <c r="F303" s="16" t="s">
        <v>99</v>
      </c>
      <c r="G303" s="16" t="s">
        <v>100</v>
      </c>
      <c r="H303" s="17">
        <v>12.3</v>
      </c>
      <c r="I303" s="17">
        <v>12478</v>
      </c>
      <c r="J303" s="17">
        <v>6790</v>
      </c>
      <c r="K303" s="17">
        <v>5688</v>
      </c>
      <c r="L303" s="17">
        <v>595</v>
      </c>
      <c r="M303" s="17">
        <v>80124</v>
      </c>
      <c r="N303" s="17">
        <v>49</v>
      </c>
      <c r="O303" s="16" t="s">
        <v>101</v>
      </c>
      <c r="P303" s="17">
        <v>4274</v>
      </c>
      <c r="Q303" s="17">
        <v>134.66</v>
      </c>
      <c r="R303" s="17">
        <v>11.8</v>
      </c>
      <c r="S303" s="17">
        <v>254.65</v>
      </c>
      <c r="T303" s="17">
        <v>34.25</v>
      </c>
      <c r="U303" s="17">
        <v>6.68</v>
      </c>
      <c r="V303" s="16" t="s">
        <v>1392</v>
      </c>
      <c r="W303" s="16" t="s">
        <v>115</v>
      </c>
      <c r="X303" s="16" t="s">
        <v>99</v>
      </c>
      <c r="Y303" s="16" t="s">
        <v>100</v>
      </c>
      <c r="Z303" s="17">
        <v>12.3</v>
      </c>
      <c r="AA303" s="17">
        <v>11302</v>
      </c>
      <c r="AB303" s="17">
        <v>6065</v>
      </c>
      <c r="AC303" s="17">
        <v>5237</v>
      </c>
      <c r="AD303" s="17">
        <v>539</v>
      </c>
      <c r="AE303" s="17">
        <v>73908</v>
      </c>
      <c r="AF303" s="17">
        <v>48</v>
      </c>
      <c r="AG303" s="16" t="s">
        <v>101</v>
      </c>
      <c r="AH303" s="17">
        <v>3897</v>
      </c>
      <c r="AI303" s="17">
        <v>137.12</v>
      </c>
      <c r="AJ303" s="17">
        <v>12.19</v>
      </c>
      <c r="AK303" s="17">
        <v>235.46</v>
      </c>
      <c r="AL303" s="17">
        <v>34.479999999999997</v>
      </c>
      <c r="AM303" s="17">
        <v>6.61</v>
      </c>
      <c r="AN303" s="16" t="s">
        <v>93</v>
      </c>
      <c r="AO303" s="16" t="s">
        <v>93</v>
      </c>
      <c r="AP303" s="16" t="s">
        <v>93</v>
      </c>
      <c r="AQ303" s="16" t="s">
        <v>93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6" t="s">
        <v>93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6" t="s">
        <v>93</v>
      </c>
      <c r="BG303" s="16" t="s">
        <v>93</v>
      </c>
      <c r="BH303" s="16" t="s">
        <v>93</v>
      </c>
      <c r="BI303" s="16" t="s">
        <v>93</v>
      </c>
      <c r="BJ303" s="17">
        <v>0</v>
      </c>
      <c r="BK303" s="17">
        <v>0</v>
      </c>
      <c r="BL303" s="17">
        <v>0</v>
      </c>
      <c r="BM303" s="17">
        <v>0</v>
      </c>
      <c r="BN303" s="17">
        <v>0</v>
      </c>
      <c r="BO303" s="17">
        <v>0</v>
      </c>
      <c r="BP303" s="17">
        <v>0</v>
      </c>
      <c r="BQ303" s="16" t="s">
        <v>93</v>
      </c>
      <c r="BR303" s="17">
        <v>0</v>
      </c>
      <c r="BS303" s="17">
        <v>0</v>
      </c>
      <c r="BT303" s="17">
        <v>0</v>
      </c>
      <c r="BU303" s="17">
        <v>0</v>
      </c>
      <c r="BV303" s="17">
        <v>0</v>
      </c>
      <c r="BW303" s="17">
        <v>0</v>
      </c>
      <c r="BX303" s="16" t="s">
        <v>93</v>
      </c>
      <c r="BY303" s="16" t="s">
        <v>93</v>
      </c>
      <c r="BZ303" s="16" t="s">
        <v>93</v>
      </c>
      <c r="CA303" s="16" t="s">
        <v>93</v>
      </c>
      <c r="CB303" s="17">
        <v>0</v>
      </c>
      <c r="CC303" s="17">
        <v>0</v>
      </c>
      <c r="CD303" s="17">
        <v>0</v>
      </c>
      <c r="CE303" s="17">
        <v>0</v>
      </c>
      <c r="CF303" s="17">
        <v>0</v>
      </c>
      <c r="CG303" s="17">
        <v>0</v>
      </c>
      <c r="CH303" s="17">
        <v>0</v>
      </c>
      <c r="CI303" s="16" t="s">
        <v>93</v>
      </c>
      <c r="CJ303" s="17">
        <v>0</v>
      </c>
      <c r="CK303" s="17">
        <v>0</v>
      </c>
      <c r="CL303" s="17">
        <v>0</v>
      </c>
      <c r="CM303" s="17">
        <v>0</v>
      </c>
      <c r="CN303" s="17">
        <v>0</v>
      </c>
      <c r="CO303" s="17">
        <v>0</v>
      </c>
      <c r="CP303" s="16" t="s">
        <v>93</v>
      </c>
    </row>
    <row r="304" spans="1:94" x14ac:dyDescent="0.25">
      <c r="A304" s="15" t="s">
        <v>379</v>
      </c>
      <c r="B304" s="16" t="s">
        <v>1393</v>
      </c>
      <c r="C304" s="16" t="s">
        <v>1394</v>
      </c>
      <c r="D304" s="16" t="s">
        <v>1395</v>
      </c>
      <c r="E304" s="16" t="s">
        <v>126</v>
      </c>
      <c r="F304" s="16" t="s">
        <v>99</v>
      </c>
      <c r="G304" s="16" t="s">
        <v>100</v>
      </c>
      <c r="H304" s="17">
        <v>18</v>
      </c>
      <c r="I304" s="17">
        <v>6521</v>
      </c>
      <c r="J304" s="17">
        <v>5307</v>
      </c>
      <c r="K304" s="17">
        <v>1214</v>
      </c>
      <c r="L304" s="17">
        <v>44</v>
      </c>
      <c r="M304" s="17">
        <v>58377</v>
      </c>
      <c r="N304" s="17">
        <v>4</v>
      </c>
      <c r="O304" s="16" t="s">
        <v>101</v>
      </c>
      <c r="P304" s="17">
        <v>1327</v>
      </c>
      <c r="Q304" s="17">
        <v>1326.75</v>
      </c>
      <c r="R304" s="17">
        <v>11</v>
      </c>
      <c r="S304" s="17">
        <v>1630.25</v>
      </c>
      <c r="T304" s="17">
        <v>20.350000000000001</v>
      </c>
      <c r="U304" s="17">
        <v>2.85</v>
      </c>
      <c r="V304" s="16" t="s">
        <v>1396</v>
      </c>
      <c r="W304" s="16" t="s">
        <v>126</v>
      </c>
      <c r="X304" s="16" t="s">
        <v>99</v>
      </c>
      <c r="Y304" s="16" t="s">
        <v>120</v>
      </c>
      <c r="Z304" s="17">
        <v>18</v>
      </c>
      <c r="AA304" s="17">
        <v>6422</v>
      </c>
      <c r="AB304" s="17">
        <v>5192</v>
      </c>
      <c r="AC304" s="17">
        <v>1230</v>
      </c>
      <c r="AD304" s="17">
        <v>44</v>
      </c>
      <c r="AE304" s="17">
        <v>57112</v>
      </c>
      <c r="AF304" s="17">
        <v>4</v>
      </c>
      <c r="AG304" s="16" t="s">
        <v>101</v>
      </c>
      <c r="AH304" s="17">
        <v>1298</v>
      </c>
      <c r="AI304" s="17">
        <v>1298</v>
      </c>
      <c r="AJ304" s="17">
        <v>11</v>
      </c>
      <c r="AK304" s="17">
        <v>1605.5</v>
      </c>
      <c r="AL304" s="17">
        <v>20.21</v>
      </c>
      <c r="AM304" s="17">
        <v>2.85</v>
      </c>
      <c r="AN304" s="16" t="s">
        <v>93</v>
      </c>
      <c r="AO304" s="16" t="s">
        <v>93</v>
      </c>
      <c r="AP304" s="16" t="s">
        <v>93</v>
      </c>
      <c r="AQ304" s="16" t="s">
        <v>93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17">
        <v>0</v>
      </c>
      <c r="AX304" s="17">
        <v>0</v>
      </c>
      <c r="AY304" s="16" t="s">
        <v>93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6" t="s">
        <v>93</v>
      </c>
      <c r="BG304" s="16" t="s">
        <v>93</v>
      </c>
      <c r="BH304" s="16" t="s">
        <v>93</v>
      </c>
      <c r="BI304" s="16" t="s">
        <v>93</v>
      </c>
      <c r="BJ304" s="17">
        <v>0</v>
      </c>
      <c r="BK304" s="17">
        <v>0</v>
      </c>
      <c r="BL304" s="17">
        <v>0</v>
      </c>
      <c r="BM304" s="17">
        <v>0</v>
      </c>
      <c r="BN304" s="17">
        <v>0</v>
      </c>
      <c r="BO304" s="17">
        <v>0</v>
      </c>
      <c r="BP304" s="17">
        <v>0</v>
      </c>
      <c r="BQ304" s="16" t="s">
        <v>93</v>
      </c>
      <c r="BR304" s="17">
        <v>0</v>
      </c>
      <c r="BS304" s="17">
        <v>0</v>
      </c>
      <c r="BT304" s="17">
        <v>0</v>
      </c>
      <c r="BU304" s="17">
        <v>0</v>
      </c>
      <c r="BV304" s="17">
        <v>0</v>
      </c>
      <c r="BW304" s="17">
        <v>0</v>
      </c>
      <c r="BX304" s="16" t="s">
        <v>93</v>
      </c>
      <c r="BY304" s="16" t="s">
        <v>93</v>
      </c>
      <c r="BZ304" s="16" t="s">
        <v>93</v>
      </c>
      <c r="CA304" s="16" t="s">
        <v>93</v>
      </c>
      <c r="CB304" s="17">
        <v>0</v>
      </c>
      <c r="CC304" s="17">
        <v>0</v>
      </c>
      <c r="CD304" s="17">
        <v>0</v>
      </c>
      <c r="CE304" s="17">
        <v>0</v>
      </c>
      <c r="CF304" s="17">
        <v>0</v>
      </c>
      <c r="CG304" s="17">
        <v>0</v>
      </c>
      <c r="CH304" s="17">
        <v>0</v>
      </c>
      <c r="CI304" s="16" t="s">
        <v>93</v>
      </c>
      <c r="CJ304" s="17">
        <v>0</v>
      </c>
      <c r="CK304" s="17">
        <v>0</v>
      </c>
      <c r="CL304" s="17">
        <v>0</v>
      </c>
      <c r="CM304" s="17">
        <v>0</v>
      </c>
      <c r="CN304" s="17">
        <v>0</v>
      </c>
      <c r="CO304" s="17">
        <v>0</v>
      </c>
      <c r="CP304" s="16" t="s">
        <v>93</v>
      </c>
    </row>
    <row r="305" spans="1:94" x14ac:dyDescent="0.25">
      <c r="A305" s="15" t="s">
        <v>752</v>
      </c>
      <c r="B305" s="16" t="s">
        <v>1397</v>
      </c>
      <c r="C305" s="16" t="s">
        <v>1398</v>
      </c>
      <c r="D305" s="16" t="s">
        <v>1399</v>
      </c>
      <c r="E305" s="16" t="s">
        <v>122</v>
      </c>
      <c r="F305" s="16" t="s">
        <v>99</v>
      </c>
      <c r="G305" s="16" t="s">
        <v>152</v>
      </c>
      <c r="H305" s="17">
        <v>6.8</v>
      </c>
      <c r="I305" s="17">
        <v>1400</v>
      </c>
      <c r="J305" s="17">
        <v>700</v>
      </c>
      <c r="K305" s="17">
        <v>700</v>
      </c>
      <c r="L305" s="17">
        <v>130</v>
      </c>
      <c r="M305" s="17">
        <v>4550</v>
      </c>
      <c r="N305" s="17">
        <v>20</v>
      </c>
      <c r="O305" s="16" t="s">
        <v>101</v>
      </c>
      <c r="P305" s="17">
        <v>210</v>
      </c>
      <c r="Q305" s="17">
        <v>35</v>
      </c>
      <c r="R305" s="17">
        <v>6.5</v>
      </c>
      <c r="S305" s="17">
        <v>70</v>
      </c>
      <c r="T305" s="17">
        <v>15</v>
      </c>
      <c r="U305" s="17">
        <v>5.78</v>
      </c>
      <c r="V305" s="16" t="s">
        <v>1400</v>
      </c>
      <c r="W305" s="16" t="s">
        <v>122</v>
      </c>
      <c r="X305" s="16" t="s">
        <v>99</v>
      </c>
      <c r="Y305" s="16" t="s">
        <v>152</v>
      </c>
      <c r="Z305" s="17">
        <v>5</v>
      </c>
      <c r="AA305" s="17">
        <v>2400</v>
      </c>
      <c r="AB305" s="17">
        <v>1200</v>
      </c>
      <c r="AC305" s="17">
        <v>1200</v>
      </c>
      <c r="AD305" s="17">
        <v>135</v>
      </c>
      <c r="AE305" s="17">
        <v>5400</v>
      </c>
      <c r="AF305" s="17">
        <v>30</v>
      </c>
      <c r="AG305" s="16" t="s">
        <v>101</v>
      </c>
      <c r="AH305" s="17">
        <v>360</v>
      </c>
      <c r="AI305" s="17">
        <v>40</v>
      </c>
      <c r="AJ305" s="17">
        <v>4.5</v>
      </c>
      <c r="AK305" s="17">
        <v>80</v>
      </c>
      <c r="AL305" s="17">
        <v>15</v>
      </c>
      <c r="AM305" s="17">
        <v>8.35</v>
      </c>
      <c r="AN305" s="16" t="s">
        <v>93</v>
      </c>
      <c r="AO305" s="16" t="s">
        <v>93</v>
      </c>
      <c r="AP305" s="16" t="s">
        <v>93</v>
      </c>
      <c r="AQ305" s="16" t="s">
        <v>93</v>
      </c>
      <c r="AR305" s="17">
        <v>0</v>
      </c>
      <c r="AS305" s="17">
        <v>0</v>
      </c>
      <c r="AT305" s="17">
        <v>0</v>
      </c>
      <c r="AU305" s="17">
        <v>0</v>
      </c>
      <c r="AV305" s="17">
        <v>0</v>
      </c>
      <c r="AW305" s="17">
        <v>0</v>
      </c>
      <c r="AX305" s="17">
        <v>0</v>
      </c>
      <c r="AY305" s="16" t="s">
        <v>93</v>
      </c>
      <c r="AZ305" s="17">
        <v>0</v>
      </c>
      <c r="BA305" s="17">
        <v>0</v>
      </c>
      <c r="BB305" s="17">
        <v>0</v>
      </c>
      <c r="BC305" s="17">
        <v>0</v>
      </c>
      <c r="BD305" s="17">
        <v>0</v>
      </c>
      <c r="BE305" s="17">
        <v>0</v>
      </c>
      <c r="BF305" s="16" t="s">
        <v>93</v>
      </c>
      <c r="BG305" s="16" t="s">
        <v>93</v>
      </c>
      <c r="BH305" s="16" t="s">
        <v>93</v>
      </c>
      <c r="BI305" s="16" t="s">
        <v>93</v>
      </c>
      <c r="BJ305" s="17">
        <v>0</v>
      </c>
      <c r="BK305" s="17">
        <v>0</v>
      </c>
      <c r="BL305" s="17">
        <v>0</v>
      </c>
      <c r="BM305" s="17">
        <v>0</v>
      </c>
      <c r="BN305" s="17">
        <v>0</v>
      </c>
      <c r="BO305" s="17">
        <v>0</v>
      </c>
      <c r="BP305" s="17">
        <v>0</v>
      </c>
      <c r="BQ305" s="16" t="s">
        <v>93</v>
      </c>
      <c r="BR305" s="17">
        <v>0</v>
      </c>
      <c r="BS305" s="17">
        <v>0</v>
      </c>
      <c r="BT305" s="17">
        <v>0</v>
      </c>
      <c r="BU305" s="17">
        <v>0</v>
      </c>
      <c r="BV305" s="17">
        <v>0</v>
      </c>
      <c r="BW305" s="17">
        <v>0</v>
      </c>
      <c r="BX305" s="16" t="s">
        <v>93</v>
      </c>
      <c r="BY305" s="16" t="s">
        <v>93</v>
      </c>
      <c r="BZ305" s="16" t="s">
        <v>93</v>
      </c>
      <c r="CA305" s="16" t="s">
        <v>93</v>
      </c>
      <c r="CB305" s="17">
        <v>0</v>
      </c>
      <c r="CC305" s="17">
        <v>0</v>
      </c>
      <c r="CD305" s="17">
        <v>0</v>
      </c>
      <c r="CE305" s="17">
        <v>0</v>
      </c>
      <c r="CF305" s="17">
        <v>0</v>
      </c>
      <c r="CG305" s="17">
        <v>0</v>
      </c>
      <c r="CH305" s="17">
        <v>0</v>
      </c>
      <c r="CI305" s="16" t="s">
        <v>93</v>
      </c>
      <c r="CJ305" s="17">
        <v>0</v>
      </c>
      <c r="CK305" s="17">
        <v>0</v>
      </c>
      <c r="CL305" s="17">
        <v>0</v>
      </c>
      <c r="CM305" s="17">
        <v>0</v>
      </c>
      <c r="CN305" s="17">
        <v>0</v>
      </c>
      <c r="CO305" s="17">
        <v>0</v>
      </c>
      <c r="CP305" s="16" t="s">
        <v>93</v>
      </c>
    </row>
    <row r="306" spans="1:94" x14ac:dyDescent="0.25">
      <c r="A306" s="15" t="s">
        <v>540</v>
      </c>
      <c r="B306" s="16" t="s">
        <v>1401</v>
      </c>
      <c r="C306" s="16" t="s">
        <v>1402</v>
      </c>
      <c r="D306" s="16" t="s">
        <v>1403</v>
      </c>
      <c r="E306" s="16" t="s">
        <v>151</v>
      </c>
      <c r="F306" s="16" t="s">
        <v>99</v>
      </c>
      <c r="G306" s="16" t="s">
        <v>163</v>
      </c>
      <c r="H306" s="17">
        <v>33</v>
      </c>
      <c r="I306" s="17">
        <v>3800</v>
      </c>
      <c r="J306" s="17">
        <v>3650</v>
      </c>
      <c r="K306" s="17">
        <v>150</v>
      </c>
      <c r="L306" s="17">
        <v>66</v>
      </c>
      <c r="M306" s="17">
        <v>118500</v>
      </c>
      <c r="N306" s="17">
        <v>2</v>
      </c>
      <c r="O306" s="16" t="s">
        <v>101</v>
      </c>
      <c r="P306" s="17">
        <v>1600</v>
      </c>
      <c r="Q306" s="17">
        <v>1795.45</v>
      </c>
      <c r="R306" s="17">
        <v>32.47</v>
      </c>
      <c r="S306" s="17">
        <v>1900</v>
      </c>
      <c r="T306" s="17">
        <v>42.11</v>
      </c>
      <c r="U306" s="17">
        <v>1.69</v>
      </c>
      <c r="V306" s="16" t="s">
        <v>1404</v>
      </c>
      <c r="W306" s="16" t="s">
        <v>151</v>
      </c>
      <c r="X306" s="16" t="s">
        <v>99</v>
      </c>
      <c r="Y306" s="16" t="s">
        <v>163</v>
      </c>
      <c r="Z306" s="17">
        <v>33</v>
      </c>
      <c r="AA306" s="17">
        <v>3900</v>
      </c>
      <c r="AB306" s="17">
        <v>3750</v>
      </c>
      <c r="AC306" s="17">
        <v>150</v>
      </c>
      <c r="AD306" s="17">
        <v>66</v>
      </c>
      <c r="AE306" s="17">
        <v>121000</v>
      </c>
      <c r="AF306" s="17">
        <v>2</v>
      </c>
      <c r="AG306" s="16" t="s">
        <v>101</v>
      </c>
      <c r="AH306" s="17">
        <v>1650</v>
      </c>
      <c r="AI306" s="17">
        <v>1833.33</v>
      </c>
      <c r="AJ306" s="17">
        <v>32.270000000000003</v>
      </c>
      <c r="AK306" s="17">
        <v>1950</v>
      </c>
      <c r="AL306" s="17">
        <v>42.31</v>
      </c>
      <c r="AM306" s="17">
        <v>1.71</v>
      </c>
      <c r="AN306" s="16" t="s">
        <v>93</v>
      </c>
      <c r="AO306" s="16" t="s">
        <v>93</v>
      </c>
      <c r="AP306" s="16" t="s">
        <v>93</v>
      </c>
      <c r="AQ306" s="16" t="s">
        <v>93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17">
        <v>0</v>
      </c>
      <c r="AX306" s="17">
        <v>0</v>
      </c>
      <c r="AY306" s="16" t="s">
        <v>93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0</v>
      </c>
      <c r="BF306" s="16" t="s">
        <v>93</v>
      </c>
      <c r="BG306" s="16" t="s">
        <v>93</v>
      </c>
      <c r="BH306" s="16" t="s">
        <v>93</v>
      </c>
      <c r="BI306" s="16" t="s">
        <v>93</v>
      </c>
      <c r="BJ306" s="17">
        <v>0</v>
      </c>
      <c r="BK306" s="17">
        <v>0</v>
      </c>
      <c r="BL306" s="17">
        <v>0</v>
      </c>
      <c r="BM306" s="17">
        <v>0</v>
      </c>
      <c r="BN306" s="17">
        <v>0</v>
      </c>
      <c r="BO306" s="17">
        <v>0</v>
      </c>
      <c r="BP306" s="17">
        <v>0</v>
      </c>
      <c r="BQ306" s="16" t="s">
        <v>93</v>
      </c>
      <c r="BR306" s="17">
        <v>0</v>
      </c>
      <c r="BS306" s="17">
        <v>0</v>
      </c>
      <c r="BT306" s="17">
        <v>0</v>
      </c>
      <c r="BU306" s="17">
        <v>0</v>
      </c>
      <c r="BV306" s="17">
        <v>0</v>
      </c>
      <c r="BW306" s="17">
        <v>0</v>
      </c>
      <c r="BX306" s="16" t="s">
        <v>93</v>
      </c>
      <c r="BY306" s="16" t="s">
        <v>93</v>
      </c>
      <c r="BZ306" s="16" t="s">
        <v>93</v>
      </c>
      <c r="CA306" s="16" t="s">
        <v>93</v>
      </c>
      <c r="CB306" s="17">
        <v>0</v>
      </c>
      <c r="CC306" s="17">
        <v>0</v>
      </c>
      <c r="CD306" s="17">
        <v>0</v>
      </c>
      <c r="CE306" s="17">
        <v>0</v>
      </c>
      <c r="CF306" s="17">
        <v>0</v>
      </c>
      <c r="CG306" s="17">
        <v>0</v>
      </c>
      <c r="CH306" s="17">
        <v>0</v>
      </c>
      <c r="CI306" s="16" t="s">
        <v>93</v>
      </c>
      <c r="CJ306" s="17">
        <v>0</v>
      </c>
      <c r="CK306" s="17">
        <v>0</v>
      </c>
      <c r="CL306" s="17">
        <v>0</v>
      </c>
      <c r="CM306" s="17">
        <v>0</v>
      </c>
      <c r="CN306" s="17">
        <v>0</v>
      </c>
      <c r="CO306" s="17">
        <v>0</v>
      </c>
      <c r="CP306" s="16" t="s">
        <v>93</v>
      </c>
    </row>
    <row r="307" spans="1:94" x14ac:dyDescent="0.25">
      <c r="A307" s="15" t="s">
        <v>1405</v>
      </c>
      <c r="B307" s="16" t="s">
        <v>1406</v>
      </c>
      <c r="C307" s="16" t="s">
        <v>1407</v>
      </c>
      <c r="D307" s="16" t="s">
        <v>1408</v>
      </c>
      <c r="E307" s="16" t="s">
        <v>98</v>
      </c>
      <c r="F307" s="16" t="s">
        <v>122</v>
      </c>
      <c r="G307" s="16" t="s">
        <v>316</v>
      </c>
      <c r="H307" s="17">
        <v>33.5</v>
      </c>
      <c r="I307" s="17">
        <v>6217</v>
      </c>
      <c r="J307" s="17">
        <v>5320</v>
      </c>
      <c r="K307" s="17">
        <v>897</v>
      </c>
      <c r="L307" s="17">
        <v>402</v>
      </c>
      <c r="M307" s="17">
        <v>152760</v>
      </c>
      <c r="N307" s="17">
        <v>14</v>
      </c>
      <c r="O307" s="16" t="s">
        <v>317</v>
      </c>
      <c r="P307" s="17">
        <v>2099</v>
      </c>
      <c r="Q307" s="17">
        <v>380</v>
      </c>
      <c r="R307" s="17">
        <v>28.71</v>
      </c>
      <c r="S307" s="17">
        <v>444.07</v>
      </c>
      <c r="T307" s="17">
        <v>33.76</v>
      </c>
      <c r="U307" s="17">
        <v>2.41</v>
      </c>
      <c r="V307" s="16" t="s">
        <v>1409</v>
      </c>
      <c r="W307" s="16" t="s">
        <v>98</v>
      </c>
      <c r="X307" s="16" t="s">
        <v>99</v>
      </c>
      <c r="Y307" s="16" t="s">
        <v>127</v>
      </c>
      <c r="Z307" s="17">
        <v>33</v>
      </c>
      <c r="AA307" s="17">
        <v>5455</v>
      </c>
      <c r="AB307" s="17">
        <v>4550</v>
      </c>
      <c r="AC307" s="17">
        <v>905</v>
      </c>
      <c r="AD307" s="17">
        <v>396</v>
      </c>
      <c r="AE307" s="17">
        <v>138600</v>
      </c>
      <c r="AF307" s="17">
        <v>13</v>
      </c>
      <c r="AG307" s="16" t="s">
        <v>101</v>
      </c>
      <c r="AH307" s="17">
        <v>2130</v>
      </c>
      <c r="AI307" s="17">
        <v>350</v>
      </c>
      <c r="AJ307" s="17">
        <v>30.46</v>
      </c>
      <c r="AK307" s="17">
        <v>419.62</v>
      </c>
      <c r="AL307" s="17">
        <v>39.049999999999997</v>
      </c>
      <c r="AM307" s="17">
        <v>1.93</v>
      </c>
      <c r="AN307" s="16" t="s">
        <v>93</v>
      </c>
      <c r="AO307" s="16" t="s">
        <v>93</v>
      </c>
      <c r="AP307" s="16" t="s">
        <v>93</v>
      </c>
      <c r="AQ307" s="16" t="s">
        <v>93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>
        <v>0</v>
      </c>
      <c r="AY307" s="16" t="s">
        <v>93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6" t="s">
        <v>93</v>
      </c>
      <c r="BG307" s="16" t="s">
        <v>93</v>
      </c>
      <c r="BH307" s="16" t="s">
        <v>93</v>
      </c>
      <c r="BI307" s="16" t="s">
        <v>93</v>
      </c>
      <c r="BJ307" s="17">
        <v>0</v>
      </c>
      <c r="BK307" s="17">
        <v>0</v>
      </c>
      <c r="BL307" s="17">
        <v>0</v>
      </c>
      <c r="BM307" s="17">
        <v>0</v>
      </c>
      <c r="BN307" s="17">
        <v>0</v>
      </c>
      <c r="BO307" s="17">
        <v>0</v>
      </c>
      <c r="BP307" s="17">
        <v>0</v>
      </c>
      <c r="BQ307" s="16" t="s">
        <v>93</v>
      </c>
      <c r="BR307" s="17">
        <v>0</v>
      </c>
      <c r="BS307" s="17">
        <v>0</v>
      </c>
      <c r="BT307" s="17">
        <v>0</v>
      </c>
      <c r="BU307" s="17">
        <v>0</v>
      </c>
      <c r="BV307" s="17">
        <v>0</v>
      </c>
      <c r="BW307" s="17">
        <v>0</v>
      </c>
      <c r="BX307" s="16" t="s">
        <v>93</v>
      </c>
      <c r="BY307" s="16" t="s">
        <v>93</v>
      </c>
      <c r="BZ307" s="16" t="s">
        <v>93</v>
      </c>
      <c r="CA307" s="16" t="s">
        <v>93</v>
      </c>
      <c r="CB307" s="17">
        <v>0</v>
      </c>
      <c r="CC307" s="17">
        <v>0</v>
      </c>
      <c r="CD307" s="17">
        <v>0</v>
      </c>
      <c r="CE307" s="17">
        <v>0</v>
      </c>
      <c r="CF307" s="17">
        <v>0</v>
      </c>
      <c r="CG307" s="17">
        <v>0</v>
      </c>
      <c r="CH307" s="17">
        <v>0</v>
      </c>
      <c r="CI307" s="16" t="s">
        <v>93</v>
      </c>
      <c r="CJ307" s="17">
        <v>0</v>
      </c>
      <c r="CK307" s="17">
        <v>0</v>
      </c>
      <c r="CL307" s="17">
        <v>0</v>
      </c>
      <c r="CM307" s="17">
        <v>0</v>
      </c>
      <c r="CN307" s="17">
        <v>0</v>
      </c>
      <c r="CO307" s="17">
        <v>0</v>
      </c>
      <c r="CP307" s="16" t="s">
        <v>93</v>
      </c>
    </row>
    <row r="308" spans="1:94" x14ac:dyDescent="0.25">
      <c r="A308" s="15" t="s">
        <v>1410</v>
      </c>
      <c r="B308" s="16" t="s">
        <v>1411</v>
      </c>
      <c r="C308" s="16" t="s">
        <v>1412</v>
      </c>
      <c r="D308" s="16" t="s">
        <v>1413</v>
      </c>
      <c r="E308" s="16" t="s">
        <v>115</v>
      </c>
      <c r="F308" s="16" t="s">
        <v>99</v>
      </c>
      <c r="G308" s="16" t="s">
        <v>127</v>
      </c>
      <c r="H308" s="17">
        <v>15</v>
      </c>
      <c r="I308" s="17">
        <v>16000</v>
      </c>
      <c r="J308" s="17">
        <v>8000</v>
      </c>
      <c r="K308" s="17">
        <v>8000</v>
      </c>
      <c r="L308" s="17">
        <v>1800</v>
      </c>
      <c r="M308" s="17">
        <v>125218</v>
      </c>
      <c r="N308" s="17">
        <v>115</v>
      </c>
      <c r="O308" s="16" t="s">
        <v>101</v>
      </c>
      <c r="P308" s="17">
        <v>4500</v>
      </c>
      <c r="Q308" s="17">
        <v>69.569999999999993</v>
      </c>
      <c r="R308" s="17">
        <v>15.65</v>
      </c>
      <c r="S308" s="17">
        <v>139.13</v>
      </c>
      <c r="T308" s="17">
        <v>28.13</v>
      </c>
      <c r="U308" s="17">
        <v>4.5</v>
      </c>
      <c r="V308" s="16" t="s">
        <v>1414</v>
      </c>
      <c r="W308" s="16" t="s">
        <v>98</v>
      </c>
      <c r="X308" s="16" t="s">
        <v>99</v>
      </c>
      <c r="Y308" s="16" t="s">
        <v>127</v>
      </c>
      <c r="Z308" s="17">
        <v>30</v>
      </c>
      <c r="AA308" s="17">
        <v>17600</v>
      </c>
      <c r="AB308" s="17">
        <v>8800</v>
      </c>
      <c r="AC308" s="17">
        <v>8800</v>
      </c>
      <c r="AD308" s="17">
        <v>3250</v>
      </c>
      <c r="AE308" s="17">
        <v>238334</v>
      </c>
      <c r="AF308" s="17">
        <v>120</v>
      </c>
      <c r="AG308" s="16" t="s">
        <v>101</v>
      </c>
      <c r="AH308" s="17">
        <v>7300</v>
      </c>
      <c r="AI308" s="17">
        <v>73.33</v>
      </c>
      <c r="AJ308" s="17">
        <v>27.08</v>
      </c>
      <c r="AK308" s="17">
        <v>146.66999999999999</v>
      </c>
      <c r="AL308" s="17">
        <v>41.48</v>
      </c>
      <c r="AM308" s="17">
        <v>3.84</v>
      </c>
      <c r="AN308" s="16" t="s">
        <v>93</v>
      </c>
      <c r="AO308" s="16" t="s">
        <v>93</v>
      </c>
      <c r="AP308" s="16" t="s">
        <v>93</v>
      </c>
      <c r="AQ308" s="16" t="s">
        <v>93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17">
        <v>0</v>
      </c>
      <c r="AX308" s="17">
        <v>0</v>
      </c>
      <c r="AY308" s="16" t="s">
        <v>93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6" t="s">
        <v>93</v>
      </c>
      <c r="BG308" s="16" t="s">
        <v>93</v>
      </c>
      <c r="BH308" s="16" t="s">
        <v>93</v>
      </c>
      <c r="BI308" s="16" t="s">
        <v>93</v>
      </c>
      <c r="BJ308" s="17">
        <v>0</v>
      </c>
      <c r="BK308" s="17">
        <v>0</v>
      </c>
      <c r="BL308" s="17">
        <v>0</v>
      </c>
      <c r="BM308" s="17">
        <v>0</v>
      </c>
      <c r="BN308" s="17">
        <v>0</v>
      </c>
      <c r="BO308" s="17">
        <v>0</v>
      </c>
      <c r="BP308" s="17">
        <v>0</v>
      </c>
      <c r="BQ308" s="16" t="s">
        <v>93</v>
      </c>
      <c r="BR308" s="17">
        <v>0</v>
      </c>
      <c r="BS308" s="17">
        <v>0</v>
      </c>
      <c r="BT308" s="17">
        <v>0</v>
      </c>
      <c r="BU308" s="17">
        <v>0</v>
      </c>
      <c r="BV308" s="17">
        <v>0</v>
      </c>
      <c r="BW308" s="17">
        <v>0</v>
      </c>
      <c r="BX308" s="16" t="s">
        <v>93</v>
      </c>
      <c r="BY308" s="16" t="s">
        <v>93</v>
      </c>
      <c r="BZ308" s="16" t="s">
        <v>93</v>
      </c>
      <c r="CA308" s="16" t="s">
        <v>93</v>
      </c>
      <c r="CB308" s="17">
        <v>0</v>
      </c>
      <c r="CC308" s="17">
        <v>0</v>
      </c>
      <c r="CD308" s="17">
        <v>0</v>
      </c>
      <c r="CE308" s="17">
        <v>0</v>
      </c>
      <c r="CF308" s="17">
        <v>0</v>
      </c>
      <c r="CG308" s="17">
        <v>0</v>
      </c>
      <c r="CH308" s="17">
        <v>0</v>
      </c>
      <c r="CI308" s="16" t="s">
        <v>93</v>
      </c>
      <c r="CJ308" s="17">
        <v>0</v>
      </c>
      <c r="CK308" s="17">
        <v>0</v>
      </c>
      <c r="CL308" s="17">
        <v>0</v>
      </c>
      <c r="CM308" s="17">
        <v>0</v>
      </c>
      <c r="CN308" s="17">
        <v>0</v>
      </c>
      <c r="CO308" s="17">
        <v>0</v>
      </c>
      <c r="CP308" s="16" t="s">
        <v>93</v>
      </c>
    </row>
    <row r="309" spans="1:94" x14ac:dyDescent="0.25">
      <c r="A309" s="15" t="s">
        <v>1415</v>
      </c>
      <c r="B309" s="16" t="s">
        <v>1416</v>
      </c>
      <c r="C309" s="16" t="s">
        <v>1417</v>
      </c>
      <c r="D309" s="16" t="s">
        <v>1418</v>
      </c>
      <c r="E309" s="16" t="s">
        <v>98</v>
      </c>
      <c r="F309" s="16" t="s">
        <v>126</v>
      </c>
      <c r="G309" s="16" t="s">
        <v>163</v>
      </c>
      <c r="H309" s="17">
        <v>37.5</v>
      </c>
      <c r="I309" s="17">
        <v>6759</v>
      </c>
      <c r="J309" s="17">
        <v>5432</v>
      </c>
      <c r="K309" s="17">
        <v>1327</v>
      </c>
      <c r="L309" s="17">
        <v>1068</v>
      </c>
      <c r="M309" s="17">
        <v>153028</v>
      </c>
      <c r="N309" s="17">
        <v>38</v>
      </c>
      <c r="O309" s="16" t="s">
        <v>164</v>
      </c>
      <c r="P309" s="17">
        <v>7313</v>
      </c>
      <c r="Q309" s="17">
        <v>143.28</v>
      </c>
      <c r="R309" s="17">
        <v>28.17</v>
      </c>
      <c r="S309" s="17">
        <v>177.87</v>
      </c>
      <c r="T309" s="17">
        <v>108.2</v>
      </c>
      <c r="U309" s="17">
        <v>0.59</v>
      </c>
      <c r="V309" s="16" t="s">
        <v>1419</v>
      </c>
      <c r="W309" s="16" t="s">
        <v>98</v>
      </c>
      <c r="X309" s="16" t="s">
        <v>122</v>
      </c>
      <c r="Y309" s="16" t="s">
        <v>175</v>
      </c>
      <c r="Z309" s="17">
        <v>37.5</v>
      </c>
      <c r="AA309" s="17">
        <v>18560</v>
      </c>
      <c r="AB309" s="17">
        <v>14354</v>
      </c>
      <c r="AC309" s="17">
        <v>4206</v>
      </c>
      <c r="AD309" s="17">
        <v>1815</v>
      </c>
      <c r="AE309" s="17">
        <v>511430</v>
      </c>
      <c r="AF309" s="17">
        <v>51</v>
      </c>
      <c r="AG309" s="16" t="s">
        <v>317</v>
      </c>
      <c r="AH309" s="17">
        <v>5809</v>
      </c>
      <c r="AI309" s="17">
        <v>281.77999999999997</v>
      </c>
      <c r="AJ309" s="17">
        <v>35.630000000000003</v>
      </c>
      <c r="AK309" s="17">
        <v>363.92</v>
      </c>
      <c r="AL309" s="17">
        <v>31.3</v>
      </c>
      <c r="AM309" s="17">
        <v>2</v>
      </c>
      <c r="AN309" s="16" t="s">
        <v>93</v>
      </c>
      <c r="AO309" s="16" t="s">
        <v>93</v>
      </c>
      <c r="AP309" s="16" t="s">
        <v>93</v>
      </c>
      <c r="AQ309" s="16" t="s">
        <v>93</v>
      </c>
      <c r="AR309" s="17">
        <v>0</v>
      </c>
      <c r="AS309" s="17">
        <v>0</v>
      </c>
      <c r="AT309" s="17">
        <v>0</v>
      </c>
      <c r="AU309" s="17">
        <v>0</v>
      </c>
      <c r="AV309" s="17">
        <v>0</v>
      </c>
      <c r="AW309" s="17">
        <v>0</v>
      </c>
      <c r="AX309" s="17">
        <v>0</v>
      </c>
      <c r="AY309" s="16" t="s">
        <v>93</v>
      </c>
      <c r="AZ309" s="17">
        <v>0</v>
      </c>
      <c r="BA309" s="17">
        <v>0</v>
      </c>
      <c r="BB309" s="17">
        <v>0</v>
      </c>
      <c r="BC309" s="17">
        <v>0</v>
      </c>
      <c r="BD309" s="17">
        <v>0</v>
      </c>
      <c r="BE309" s="17">
        <v>0</v>
      </c>
      <c r="BF309" s="16" t="s">
        <v>93</v>
      </c>
      <c r="BG309" s="16" t="s">
        <v>93</v>
      </c>
      <c r="BH309" s="16" t="s">
        <v>93</v>
      </c>
      <c r="BI309" s="16" t="s">
        <v>93</v>
      </c>
      <c r="BJ309" s="17">
        <v>0</v>
      </c>
      <c r="BK309" s="17">
        <v>0</v>
      </c>
      <c r="BL309" s="17">
        <v>0</v>
      </c>
      <c r="BM309" s="17">
        <v>0</v>
      </c>
      <c r="BN309" s="17">
        <v>0</v>
      </c>
      <c r="BO309" s="17">
        <v>0</v>
      </c>
      <c r="BP309" s="17">
        <v>0</v>
      </c>
      <c r="BQ309" s="16" t="s">
        <v>93</v>
      </c>
      <c r="BR309" s="17">
        <v>0</v>
      </c>
      <c r="BS309" s="17">
        <v>0</v>
      </c>
      <c r="BT309" s="17">
        <v>0</v>
      </c>
      <c r="BU309" s="17">
        <v>0</v>
      </c>
      <c r="BV309" s="17">
        <v>0</v>
      </c>
      <c r="BW309" s="17">
        <v>0</v>
      </c>
      <c r="BX309" s="16" t="s">
        <v>93</v>
      </c>
      <c r="BY309" s="16" t="s">
        <v>93</v>
      </c>
      <c r="BZ309" s="16" t="s">
        <v>93</v>
      </c>
      <c r="CA309" s="16" t="s">
        <v>93</v>
      </c>
      <c r="CB309" s="17">
        <v>0</v>
      </c>
      <c r="CC309" s="17">
        <v>0</v>
      </c>
      <c r="CD309" s="17">
        <v>0</v>
      </c>
      <c r="CE309" s="17">
        <v>0</v>
      </c>
      <c r="CF309" s="17">
        <v>0</v>
      </c>
      <c r="CG309" s="17">
        <v>0</v>
      </c>
      <c r="CH309" s="17">
        <v>0</v>
      </c>
      <c r="CI309" s="16" t="s">
        <v>93</v>
      </c>
      <c r="CJ309" s="17">
        <v>0</v>
      </c>
      <c r="CK309" s="17">
        <v>0</v>
      </c>
      <c r="CL309" s="17">
        <v>0</v>
      </c>
      <c r="CM309" s="17">
        <v>0</v>
      </c>
      <c r="CN309" s="17">
        <v>0</v>
      </c>
      <c r="CO309" s="17">
        <v>0</v>
      </c>
      <c r="CP309" s="16" t="s">
        <v>93</v>
      </c>
    </row>
    <row r="310" spans="1:94" x14ac:dyDescent="0.25">
      <c r="A310" s="15" t="s">
        <v>396</v>
      </c>
      <c r="B310" s="16" t="s">
        <v>1420</v>
      </c>
      <c r="C310" s="16" t="s">
        <v>1421</v>
      </c>
      <c r="D310" s="16" t="s">
        <v>1422</v>
      </c>
      <c r="E310" s="16" t="s">
        <v>98</v>
      </c>
      <c r="F310" s="16" t="s">
        <v>99</v>
      </c>
      <c r="G310" s="16" t="s">
        <v>217</v>
      </c>
      <c r="H310" s="17">
        <v>40</v>
      </c>
      <c r="I310" s="17">
        <v>10072</v>
      </c>
      <c r="J310" s="17">
        <v>8235</v>
      </c>
      <c r="K310" s="17">
        <v>1837</v>
      </c>
      <c r="L310" s="17">
        <v>156</v>
      </c>
      <c r="M310" s="17">
        <v>195852</v>
      </c>
      <c r="N310" s="17">
        <v>6</v>
      </c>
      <c r="O310" s="16" t="s">
        <v>101</v>
      </c>
      <c r="P310" s="17">
        <v>3684</v>
      </c>
      <c r="Q310" s="17">
        <v>1255.46</v>
      </c>
      <c r="R310" s="17">
        <v>23.78</v>
      </c>
      <c r="S310" s="17">
        <v>1678.67</v>
      </c>
      <c r="T310" s="17">
        <v>36.58</v>
      </c>
      <c r="U310" s="17">
        <v>2.36</v>
      </c>
      <c r="V310" s="16" t="s">
        <v>1423</v>
      </c>
      <c r="W310" s="16" t="s">
        <v>98</v>
      </c>
      <c r="X310" s="16" t="s">
        <v>122</v>
      </c>
      <c r="Y310" s="16" t="s">
        <v>163</v>
      </c>
      <c r="Z310" s="17">
        <v>40</v>
      </c>
      <c r="AA310" s="17">
        <v>8217</v>
      </c>
      <c r="AB310" s="17">
        <v>6115</v>
      </c>
      <c r="AC310" s="17">
        <v>2102</v>
      </c>
      <c r="AD310" s="17">
        <v>352</v>
      </c>
      <c r="AE310" s="17">
        <v>136674</v>
      </c>
      <c r="AF310" s="17">
        <v>14</v>
      </c>
      <c r="AG310" s="16" t="s">
        <v>317</v>
      </c>
      <c r="AH310" s="17">
        <v>2341</v>
      </c>
      <c r="AI310" s="17">
        <v>388.28</v>
      </c>
      <c r="AJ310" s="17">
        <v>22.35</v>
      </c>
      <c r="AK310" s="17">
        <v>586.92999999999995</v>
      </c>
      <c r="AL310" s="17">
        <v>28.49</v>
      </c>
      <c r="AM310" s="17">
        <v>3.01</v>
      </c>
      <c r="AN310" s="16" t="s">
        <v>93</v>
      </c>
      <c r="AO310" s="16" t="s">
        <v>93</v>
      </c>
      <c r="AP310" s="16" t="s">
        <v>93</v>
      </c>
      <c r="AQ310" s="16" t="s">
        <v>93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>
        <v>0</v>
      </c>
      <c r="AY310" s="16" t="s">
        <v>93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6" t="s">
        <v>93</v>
      </c>
      <c r="BG310" s="16" t="s">
        <v>93</v>
      </c>
      <c r="BH310" s="16" t="s">
        <v>93</v>
      </c>
      <c r="BI310" s="16" t="s">
        <v>93</v>
      </c>
      <c r="BJ310" s="17">
        <v>0</v>
      </c>
      <c r="BK310" s="17">
        <v>0</v>
      </c>
      <c r="BL310" s="17">
        <v>0</v>
      </c>
      <c r="BM310" s="17">
        <v>0</v>
      </c>
      <c r="BN310" s="17">
        <v>0</v>
      </c>
      <c r="BO310" s="17">
        <v>0</v>
      </c>
      <c r="BP310" s="17">
        <v>0</v>
      </c>
      <c r="BQ310" s="16" t="s">
        <v>93</v>
      </c>
      <c r="BR310" s="17">
        <v>0</v>
      </c>
      <c r="BS310" s="17">
        <v>0</v>
      </c>
      <c r="BT310" s="17">
        <v>0</v>
      </c>
      <c r="BU310" s="17">
        <v>0</v>
      </c>
      <c r="BV310" s="17">
        <v>0</v>
      </c>
      <c r="BW310" s="17">
        <v>0</v>
      </c>
      <c r="BX310" s="16" t="s">
        <v>93</v>
      </c>
      <c r="BY310" s="16" t="s">
        <v>93</v>
      </c>
      <c r="BZ310" s="16" t="s">
        <v>93</v>
      </c>
      <c r="CA310" s="16" t="s">
        <v>93</v>
      </c>
      <c r="CB310" s="17">
        <v>0</v>
      </c>
      <c r="CC310" s="17">
        <v>0</v>
      </c>
      <c r="CD310" s="17">
        <v>0</v>
      </c>
      <c r="CE310" s="17">
        <v>0</v>
      </c>
      <c r="CF310" s="17">
        <v>0</v>
      </c>
      <c r="CG310" s="17">
        <v>0</v>
      </c>
      <c r="CH310" s="17">
        <v>0</v>
      </c>
      <c r="CI310" s="16" t="s">
        <v>93</v>
      </c>
      <c r="CJ310" s="17">
        <v>0</v>
      </c>
      <c r="CK310" s="17">
        <v>0</v>
      </c>
      <c r="CL310" s="17">
        <v>0</v>
      </c>
      <c r="CM310" s="17">
        <v>0</v>
      </c>
      <c r="CN310" s="17">
        <v>0</v>
      </c>
      <c r="CO310" s="17">
        <v>0</v>
      </c>
      <c r="CP310" s="16" t="s">
        <v>93</v>
      </c>
    </row>
    <row r="311" spans="1:94" x14ac:dyDescent="0.25">
      <c r="A311" s="15" t="s">
        <v>580</v>
      </c>
      <c r="B311" s="16" t="s">
        <v>1424</v>
      </c>
      <c r="C311" s="16" t="s">
        <v>1425</v>
      </c>
      <c r="D311" s="16" t="s">
        <v>1426</v>
      </c>
      <c r="E311" s="16" t="s">
        <v>186</v>
      </c>
      <c r="F311" s="16" t="s">
        <v>99</v>
      </c>
      <c r="G311" s="16" t="s">
        <v>163</v>
      </c>
      <c r="H311" s="17">
        <v>18.399999999999999</v>
      </c>
      <c r="I311" s="17">
        <v>2570</v>
      </c>
      <c r="J311" s="17">
        <v>2550</v>
      </c>
      <c r="K311" s="17">
        <v>20</v>
      </c>
      <c r="L311" s="17">
        <v>18</v>
      </c>
      <c r="M311" s="17">
        <v>22950</v>
      </c>
      <c r="N311" s="17">
        <v>2</v>
      </c>
      <c r="O311" s="16" t="s">
        <v>101</v>
      </c>
      <c r="P311" s="17">
        <v>765</v>
      </c>
      <c r="Q311" s="17">
        <v>1275</v>
      </c>
      <c r="R311" s="17">
        <v>9</v>
      </c>
      <c r="S311" s="17">
        <v>1285</v>
      </c>
      <c r="T311" s="17">
        <v>29.77</v>
      </c>
      <c r="U311" s="17">
        <v>4.18</v>
      </c>
      <c r="V311" s="16" t="s">
        <v>1427</v>
      </c>
      <c r="W311" s="16" t="s">
        <v>186</v>
      </c>
      <c r="X311" s="16" t="s">
        <v>99</v>
      </c>
      <c r="Y311" s="16" t="s">
        <v>100</v>
      </c>
      <c r="Z311" s="17">
        <v>19</v>
      </c>
      <c r="AA311" s="17">
        <v>1235</v>
      </c>
      <c r="AB311" s="17">
        <v>1220</v>
      </c>
      <c r="AC311" s="17">
        <v>15</v>
      </c>
      <c r="AD311" s="17">
        <v>15</v>
      </c>
      <c r="AE311" s="17">
        <v>9150</v>
      </c>
      <c r="AF311" s="17">
        <v>2</v>
      </c>
      <c r="AG311" s="16" t="s">
        <v>101</v>
      </c>
      <c r="AH311" s="17">
        <v>366</v>
      </c>
      <c r="AI311" s="17">
        <v>610</v>
      </c>
      <c r="AJ311" s="17">
        <v>7.5</v>
      </c>
      <c r="AK311" s="17">
        <v>617.5</v>
      </c>
      <c r="AL311" s="17">
        <v>29.64</v>
      </c>
      <c r="AM311" s="17">
        <v>5.01</v>
      </c>
      <c r="AN311" s="16" t="s">
        <v>93</v>
      </c>
      <c r="AO311" s="16" t="s">
        <v>93</v>
      </c>
      <c r="AP311" s="16" t="s">
        <v>93</v>
      </c>
      <c r="AQ311" s="16" t="s">
        <v>93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17">
        <v>0</v>
      </c>
      <c r="AX311" s="17">
        <v>0</v>
      </c>
      <c r="AY311" s="16" t="s">
        <v>93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6" t="s">
        <v>93</v>
      </c>
      <c r="BG311" s="16" t="s">
        <v>93</v>
      </c>
      <c r="BH311" s="16" t="s">
        <v>93</v>
      </c>
      <c r="BI311" s="16" t="s">
        <v>93</v>
      </c>
      <c r="BJ311" s="17">
        <v>0</v>
      </c>
      <c r="BK311" s="17">
        <v>0</v>
      </c>
      <c r="BL311" s="17">
        <v>0</v>
      </c>
      <c r="BM311" s="17">
        <v>0</v>
      </c>
      <c r="BN311" s="17">
        <v>0</v>
      </c>
      <c r="BO311" s="17">
        <v>0</v>
      </c>
      <c r="BP311" s="17">
        <v>0</v>
      </c>
      <c r="BQ311" s="16" t="s">
        <v>93</v>
      </c>
      <c r="BR311" s="17">
        <v>0</v>
      </c>
      <c r="BS311" s="17">
        <v>0</v>
      </c>
      <c r="BT311" s="17">
        <v>0</v>
      </c>
      <c r="BU311" s="17">
        <v>0</v>
      </c>
      <c r="BV311" s="17">
        <v>0</v>
      </c>
      <c r="BW311" s="17">
        <v>0</v>
      </c>
      <c r="BX311" s="16" t="s">
        <v>93</v>
      </c>
      <c r="BY311" s="16" t="s">
        <v>93</v>
      </c>
      <c r="BZ311" s="16" t="s">
        <v>93</v>
      </c>
      <c r="CA311" s="16" t="s">
        <v>93</v>
      </c>
      <c r="CB311" s="17">
        <v>0</v>
      </c>
      <c r="CC311" s="17">
        <v>0</v>
      </c>
      <c r="CD311" s="17">
        <v>0</v>
      </c>
      <c r="CE311" s="17">
        <v>0</v>
      </c>
      <c r="CF311" s="17">
        <v>0</v>
      </c>
      <c r="CG311" s="17">
        <v>0</v>
      </c>
      <c r="CH311" s="17">
        <v>0</v>
      </c>
      <c r="CI311" s="16" t="s">
        <v>93</v>
      </c>
      <c r="CJ311" s="17">
        <v>0</v>
      </c>
      <c r="CK311" s="17">
        <v>0</v>
      </c>
      <c r="CL311" s="17">
        <v>0</v>
      </c>
      <c r="CM311" s="17">
        <v>0</v>
      </c>
      <c r="CN311" s="17">
        <v>0</v>
      </c>
      <c r="CO311" s="17">
        <v>0</v>
      </c>
      <c r="CP311" s="16" t="s">
        <v>93</v>
      </c>
    </row>
    <row r="312" spans="1:94" x14ac:dyDescent="0.25">
      <c r="A312" s="15" t="s">
        <v>109</v>
      </c>
      <c r="B312" s="16" t="s">
        <v>1428</v>
      </c>
      <c r="C312" s="16" t="s">
        <v>1429</v>
      </c>
      <c r="D312" s="16" t="s">
        <v>1430</v>
      </c>
      <c r="E312" s="16" t="s">
        <v>98</v>
      </c>
      <c r="F312" s="16" t="s">
        <v>126</v>
      </c>
      <c r="G312" s="16" t="s">
        <v>175</v>
      </c>
      <c r="H312" s="17">
        <v>38.6</v>
      </c>
      <c r="I312" s="17">
        <v>22784</v>
      </c>
      <c r="J312" s="17">
        <v>13564</v>
      </c>
      <c r="K312" s="17">
        <v>9220</v>
      </c>
      <c r="L312" s="17">
        <v>5270</v>
      </c>
      <c r="M312" s="17">
        <v>515033</v>
      </c>
      <c r="N312" s="17">
        <v>139</v>
      </c>
      <c r="O312" s="16" t="s">
        <v>164</v>
      </c>
      <c r="P312" s="17">
        <v>25122</v>
      </c>
      <c r="Q312" s="17">
        <v>97.73</v>
      </c>
      <c r="R312" s="17">
        <v>37.97</v>
      </c>
      <c r="S312" s="17">
        <v>163.91</v>
      </c>
      <c r="T312" s="17">
        <v>110.26</v>
      </c>
      <c r="U312" s="17">
        <v>0.6</v>
      </c>
      <c r="V312" s="16" t="s">
        <v>1431</v>
      </c>
      <c r="W312" s="16" t="s">
        <v>98</v>
      </c>
      <c r="X312" s="16" t="s">
        <v>122</v>
      </c>
      <c r="Y312" s="16" t="s">
        <v>175</v>
      </c>
      <c r="Z312" s="17">
        <v>40</v>
      </c>
      <c r="AA312" s="17">
        <v>18923</v>
      </c>
      <c r="AB312" s="17">
        <v>10779</v>
      </c>
      <c r="AC312" s="17">
        <v>8144</v>
      </c>
      <c r="AD312" s="17">
        <v>4336</v>
      </c>
      <c r="AE312" s="17">
        <v>414318</v>
      </c>
      <c r="AF312" s="17">
        <v>113</v>
      </c>
      <c r="AG312" s="16" t="s">
        <v>317</v>
      </c>
      <c r="AH312" s="17">
        <v>6824</v>
      </c>
      <c r="AI312" s="17">
        <v>95.55</v>
      </c>
      <c r="AJ312" s="17">
        <v>38.44</v>
      </c>
      <c r="AK312" s="17">
        <v>167.46</v>
      </c>
      <c r="AL312" s="17">
        <v>36.06</v>
      </c>
      <c r="AM312" s="17">
        <v>2.89</v>
      </c>
      <c r="AN312" s="16" t="s">
        <v>93</v>
      </c>
      <c r="AO312" s="16" t="s">
        <v>93</v>
      </c>
      <c r="AP312" s="16" t="s">
        <v>93</v>
      </c>
      <c r="AQ312" s="16" t="s">
        <v>93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17">
        <v>0</v>
      </c>
      <c r="AX312" s="17">
        <v>0</v>
      </c>
      <c r="AY312" s="16" t="s">
        <v>93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6" t="s">
        <v>93</v>
      </c>
      <c r="BG312" s="16" t="s">
        <v>93</v>
      </c>
      <c r="BH312" s="16" t="s">
        <v>93</v>
      </c>
      <c r="BI312" s="16" t="s">
        <v>93</v>
      </c>
      <c r="BJ312" s="17">
        <v>0</v>
      </c>
      <c r="BK312" s="17">
        <v>0</v>
      </c>
      <c r="BL312" s="17">
        <v>0</v>
      </c>
      <c r="BM312" s="17">
        <v>0</v>
      </c>
      <c r="BN312" s="17">
        <v>0</v>
      </c>
      <c r="BO312" s="17">
        <v>0</v>
      </c>
      <c r="BP312" s="17">
        <v>0</v>
      </c>
      <c r="BQ312" s="16" t="s">
        <v>93</v>
      </c>
      <c r="BR312" s="17">
        <v>0</v>
      </c>
      <c r="BS312" s="17">
        <v>0</v>
      </c>
      <c r="BT312" s="17">
        <v>0</v>
      </c>
      <c r="BU312" s="17">
        <v>0</v>
      </c>
      <c r="BV312" s="17">
        <v>0</v>
      </c>
      <c r="BW312" s="17">
        <v>0</v>
      </c>
      <c r="BX312" s="16" t="s">
        <v>93</v>
      </c>
      <c r="BY312" s="16" t="s">
        <v>93</v>
      </c>
      <c r="BZ312" s="16" t="s">
        <v>93</v>
      </c>
      <c r="CA312" s="16" t="s">
        <v>93</v>
      </c>
      <c r="CB312" s="17">
        <v>0</v>
      </c>
      <c r="CC312" s="17">
        <v>0</v>
      </c>
      <c r="CD312" s="17">
        <v>0</v>
      </c>
      <c r="CE312" s="17">
        <v>0</v>
      </c>
      <c r="CF312" s="17">
        <v>0</v>
      </c>
      <c r="CG312" s="17">
        <v>0</v>
      </c>
      <c r="CH312" s="17">
        <v>0</v>
      </c>
      <c r="CI312" s="16" t="s">
        <v>93</v>
      </c>
      <c r="CJ312" s="17">
        <v>0</v>
      </c>
      <c r="CK312" s="17">
        <v>0</v>
      </c>
      <c r="CL312" s="17">
        <v>0</v>
      </c>
      <c r="CM312" s="17">
        <v>0</v>
      </c>
      <c r="CN312" s="17">
        <v>0</v>
      </c>
      <c r="CO312" s="17">
        <v>0</v>
      </c>
      <c r="CP312" s="16" t="s">
        <v>93</v>
      </c>
    </row>
    <row r="313" spans="1:94" x14ac:dyDescent="0.25">
      <c r="A313" s="15" t="s">
        <v>580</v>
      </c>
      <c r="B313" s="16" t="s">
        <v>1432</v>
      </c>
      <c r="C313" s="16" t="s">
        <v>1433</v>
      </c>
      <c r="D313" s="16" t="s">
        <v>1434</v>
      </c>
      <c r="E313" s="16" t="s">
        <v>98</v>
      </c>
      <c r="F313" s="16" t="s">
        <v>99</v>
      </c>
      <c r="G313" s="16" t="s">
        <v>163</v>
      </c>
      <c r="H313" s="17">
        <v>40</v>
      </c>
      <c r="I313" s="17">
        <v>3966</v>
      </c>
      <c r="J313" s="17">
        <v>3166</v>
      </c>
      <c r="K313" s="17">
        <v>800</v>
      </c>
      <c r="L313" s="17">
        <v>1228</v>
      </c>
      <c r="M313" s="17">
        <v>82720</v>
      </c>
      <c r="N313" s="17">
        <v>47</v>
      </c>
      <c r="O313" s="16" t="s">
        <v>101</v>
      </c>
      <c r="P313" s="17">
        <v>1198</v>
      </c>
      <c r="Q313" s="17">
        <v>67.36</v>
      </c>
      <c r="R313" s="17">
        <v>26.13</v>
      </c>
      <c r="S313" s="17">
        <v>84.38</v>
      </c>
      <c r="T313" s="17">
        <v>30.21</v>
      </c>
      <c r="U313" s="17">
        <v>1.81</v>
      </c>
      <c r="V313" s="16" t="s">
        <v>1435</v>
      </c>
      <c r="W313" s="16" t="s">
        <v>98</v>
      </c>
      <c r="X313" s="16" t="s">
        <v>99</v>
      </c>
      <c r="Y313" s="16" t="s">
        <v>163</v>
      </c>
      <c r="Z313" s="17">
        <v>40</v>
      </c>
      <c r="AA313" s="17">
        <v>5040</v>
      </c>
      <c r="AB313" s="17">
        <v>4540</v>
      </c>
      <c r="AC313" s="17">
        <v>500</v>
      </c>
      <c r="AD313" s="17">
        <v>1326</v>
      </c>
      <c r="AE313" s="17">
        <v>118040</v>
      </c>
      <c r="AF313" s="17">
        <v>51</v>
      </c>
      <c r="AG313" s="16" t="s">
        <v>101</v>
      </c>
      <c r="AH313" s="17">
        <v>1532</v>
      </c>
      <c r="AI313" s="17">
        <v>89.02</v>
      </c>
      <c r="AJ313" s="17">
        <v>26</v>
      </c>
      <c r="AK313" s="17">
        <v>98.82</v>
      </c>
      <c r="AL313" s="17">
        <v>30.4</v>
      </c>
      <c r="AM313" s="17">
        <v>1.63</v>
      </c>
      <c r="AN313" s="16" t="s">
        <v>93</v>
      </c>
      <c r="AO313" s="16" t="s">
        <v>93</v>
      </c>
      <c r="AP313" s="16" t="s">
        <v>93</v>
      </c>
      <c r="AQ313" s="16" t="s">
        <v>93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>
        <v>0</v>
      </c>
      <c r="AY313" s="16" t="s">
        <v>93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6" t="s">
        <v>93</v>
      </c>
      <c r="BG313" s="16" t="s">
        <v>93</v>
      </c>
      <c r="BH313" s="16" t="s">
        <v>93</v>
      </c>
      <c r="BI313" s="16" t="s">
        <v>93</v>
      </c>
      <c r="BJ313" s="17">
        <v>0</v>
      </c>
      <c r="BK313" s="17">
        <v>0</v>
      </c>
      <c r="BL313" s="17">
        <v>0</v>
      </c>
      <c r="BM313" s="17">
        <v>0</v>
      </c>
      <c r="BN313" s="17">
        <v>0</v>
      </c>
      <c r="BO313" s="17">
        <v>0</v>
      </c>
      <c r="BP313" s="17">
        <v>0</v>
      </c>
      <c r="BQ313" s="16" t="s">
        <v>93</v>
      </c>
      <c r="BR313" s="17">
        <v>0</v>
      </c>
      <c r="BS313" s="17">
        <v>0</v>
      </c>
      <c r="BT313" s="17">
        <v>0</v>
      </c>
      <c r="BU313" s="17">
        <v>0</v>
      </c>
      <c r="BV313" s="17">
        <v>0</v>
      </c>
      <c r="BW313" s="17">
        <v>0</v>
      </c>
      <c r="BX313" s="16" t="s">
        <v>93</v>
      </c>
      <c r="BY313" s="16" t="s">
        <v>93</v>
      </c>
      <c r="BZ313" s="16" t="s">
        <v>93</v>
      </c>
      <c r="CA313" s="16" t="s">
        <v>93</v>
      </c>
      <c r="CB313" s="17">
        <v>0</v>
      </c>
      <c r="CC313" s="17">
        <v>0</v>
      </c>
      <c r="CD313" s="17">
        <v>0</v>
      </c>
      <c r="CE313" s="17">
        <v>0</v>
      </c>
      <c r="CF313" s="17">
        <v>0</v>
      </c>
      <c r="CG313" s="17">
        <v>0</v>
      </c>
      <c r="CH313" s="17">
        <v>0</v>
      </c>
      <c r="CI313" s="16" t="s">
        <v>93</v>
      </c>
      <c r="CJ313" s="17">
        <v>0</v>
      </c>
      <c r="CK313" s="17">
        <v>0</v>
      </c>
      <c r="CL313" s="17">
        <v>0</v>
      </c>
      <c r="CM313" s="17">
        <v>0</v>
      </c>
      <c r="CN313" s="17">
        <v>0</v>
      </c>
      <c r="CO313" s="17">
        <v>0</v>
      </c>
      <c r="CP313" s="16" t="s">
        <v>93</v>
      </c>
    </row>
    <row r="314" spans="1:94" x14ac:dyDescent="0.25">
      <c r="A314" s="15" t="s">
        <v>781</v>
      </c>
      <c r="B314" s="16" t="s">
        <v>1436</v>
      </c>
      <c r="C314" s="16" t="s">
        <v>1437</v>
      </c>
      <c r="D314" s="16" t="s">
        <v>1438</v>
      </c>
      <c r="E314" s="16" t="s">
        <v>98</v>
      </c>
      <c r="F314" s="16" t="s">
        <v>126</v>
      </c>
      <c r="G314" s="16" t="s">
        <v>163</v>
      </c>
      <c r="H314" s="17">
        <v>39</v>
      </c>
      <c r="I314" s="17">
        <v>4160</v>
      </c>
      <c r="J314" s="17">
        <v>2080</v>
      </c>
      <c r="K314" s="17">
        <v>2080</v>
      </c>
      <c r="L314" s="17">
        <v>932</v>
      </c>
      <c r="M314" s="17">
        <v>149164</v>
      </c>
      <c r="N314" s="17">
        <v>13</v>
      </c>
      <c r="O314" s="16" t="s">
        <v>164</v>
      </c>
      <c r="P314" s="17">
        <v>4908</v>
      </c>
      <c r="Q314" s="17">
        <v>160.05000000000001</v>
      </c>
      <c r="R314" s="17">
        <v>71.709999999999994</v>
      </c>
      <c r="S314" s="17">
        <v>320</v>
      </c>
      <c r="T314" s="17">
        <v>117.98</v>
      </c>
      <c r="U314" s="17">
        <v>0.4</v>
      </c>
      <c r="V314" s="16" t="s">
        <v>1439</v>
      </c>
      <c r="W314" s="16" t="s">
        <v>98</v>
      </c>
      <c r="X314" s="16" t="s">
        <v>126</v>
      </c>
      <c r="Y314" s="16" t="s">
        <v>163</v>
      </c>
      <c r="Z314" s="17">
        <v>39</v>
      </c>
      <c r="AA314" s="17">
        <v>3840</v>
      </c>
      <c r="AB314" s="17">
        <v>1920</v>
      </c>
      <c r="AC314" s="17">
        <v>1920</v>
      </c>
      <c r="AD314" s="17">
        <v>857</v>
      </c>
      <c r="AE314" s="17">
        <v>137254</v>
      </c>
      <c r="AF314" s="17">
        <v>12</v>
      </c>
      <c r="AG314" s="16" t="s">
        <v>164</v>
      </c>
      <c r="AH314" s="17">
        <v>4495</v>
      </c>
      <c r="AI314" s="17">
        <v>160.16</v>
      </c>
      <c r="AJ314" s="17">
        <v>71.489999999999995</v>
      </c>
      <c r="AK314" s="17">
        <v>320</v>
      </c>
      <c r="AL314" s="17">
        <v>117.06</v>
      </c>
      <c r="AM314" s="17">
        <v>0.4</v>
      </c>
      <c r="AN314" s="16" t="s">
        <v>93</v>
      </c>
      <c r="AO314" s="16" t="s">
        <v>93</v>
      </c>
      <c r="AP314" s="16" t="s">
        <v>93</v>
      </c>
      <c r="AQ314" s="16" t="s">
        <v>93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>
        <v>0</v>
      </c>
      <c r="AY314" s="16" t="s">
        <v>93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6" t="s">
        <v>93</v>
      </c>
      <c r="BG314" s="16" t="s">
        <v>93</v>
      </c>
      <c r="BH314" s="16" t="s">
        <v>93</v>
      </c>
      <c r="BI314" s="16" t="s">
        <v>93</v>
      </c>
      <c r="BJ314" s="17">
        <v>0</v>
      </c>
      <c r="BK314" s="17">
        <v>0</v>
      </c>
      <c r="BL314" s="17">
        <v>0</v>
      </c>
      <c r="BM314" s="17">
        <v>0</v>
      </c>
      <c r="BN314" s="17">
        <v>0</v>
      </c>
      <c r="BO314" s="17">
        <v>0</v>
      </c>
      <c r="BP314" s="17">
        <v>0</v>
      </c>
      <c r="BQ314" s="16" t="s">
        <v>93</v>
      </c>
      <c r="BR314" s="17">
        <v>0</v>
      </c>
      <c r="BS314" s="17">
        <v>0</v>
      </c>
      <c r="BT314" s="17">
        <v>0</v>
      </c>
      <c r="BU314" s="17">
        <v>0</v>
      </c>
      <c r="BV314" s="17">
        <v>0</v>
      </c>
      <c r="BW314" s="17">
        <v>0</v>
      </c>
      <c r="BX314" s="16" t="s">
        <v>93</v>
      </c>
      <c r="BY314" s="16" t="s">
        <v>93</v>
      </c>
      <c r="BZ314" s="16" t="s">
        <v>93</v>
      </c>
      <c r="CA314" s="16" t="s">
        <v>93</v>
      </c>
      <c r="CB314" s="17">
        <v>0</v>
      </c>
      <c r="CC314" s="17">
        <v>0</v>
      </c>
      <c r="CD314" s="17">
        <v>0</v>
      </c>
      <c r="CE314" s="17">
        <v>0</v>
      </c>
      <c r="CF314" s="17">
        <v>0</v>
      </c>
      <c r="CG314" s="17">
        <v>0</v>
      </c>
      <c r="CH314" s="17">
        <v>0</v>
      </c>
      <c r="CI314" s="16" t="s">
        <v>93</v>
      </c>
      <c r="CJ314" s="17">
        <v>0</v>
      </c>
      <c r="CK314" s="17">
        <v>0</v>
      </c>
      <c r="CL314" s="17">
        <v>0</v>
      </c>
      <c r="CM314" s="17">
        <v>0</v>
      </c>
      <c r="CN314" s="17">
        <v>0</v>
      </c>
      <c r="CO314" s="17">
        <v>0</v>
      </c>
      <c r="CP314" s="16" t="s">
        <v>93</v>
      </c>
    </row>
    <row r="315" spans="1:94" x14ac:dyDescent="0.25">
      <c r="A315" s="15" t="s">
        <v>227</v>
      </c>
      <c r="B315" s="16" t="s">
        <v>1440</v>
      </c>
      <c r="C315" s="16" t="s">
        <v>1441</v>
      </c>
      <c r="D315" s="16" t="s">
        <v>1442</v>
      </c>
      <c r="E315" s="16" t="s">
        <v>98</v>
      </c>
      <c r="F315" s="16" t="s">
        <v>99</v>
      </c>
      <c r="G315" s="16" t="s">
        <v>113</v>
      </c>
      <c r="H315" s="17">
        <v>40</v>
      </c>
      <c r="I315" s="17">
        <v>4792</v>
      </c>
      <c r="J315" s="17">
        <v>4231</v>
      </c>
      <c r="K315" s="17">
        <v>561</v>
      </c>
      <c r="L315" s="17">
        <v>687</v>
      </c>
      <c r="M315" s="17">
        <v>153289</v>
      </c>
      <c r="N315" s="17">
        <v>18</v>
      </c>
      <c r="O315" s="16" t="s">
        <v>101</v>
      </c>
      <c r="P315" s="17">
        <v>1652</v>
      </c>
      <c r="Q315" s="17">
        <v>223.13</v>
      </c>
      <c r="R315" s="17">
        <v>36.229999999999997</v>
      </c>
      <c r="S315" s="17">
        <v>266.22000000000003</v>
      </c>
      <c r="T315" s="17">
        <v>34.47</v>
      </c>
      <c r="U315" s="17">
        <v>1.35</v>
      </c>
      <c r="V315" s="16" t="s">
        <v>1443</v>
      </c>
      <c r="W315" s="16" t="s">
        <v>98</v>
      </c>
      <c r="X315" s="16" t="s">
        <v>99</v>
      </c>
      <c r="Y315" s="16" t="s">
        <v>107</v>
      </c>
      <c r="Z315" s="17">
        <v>40</v>
      </c>
      <c r="AA315" s="17">
        <v>5772</v>
      </c>
      <c r="AB315" s="17">
        <v>5122</v>
      </c>
      <c r="AC315" s="17">
        <v>650</v>
      </c>
      <c r="AD315" s="17">
        <v>532</v>
      </c>
      <c r="AE315" s="17">
        <v>128779</v>
      </c>
      <c r="AF315" s="17">
        <v>21</v>
      </c>
      <c r="AG315" s="16" t="s">
        <v>101</v>
      </c>
      <c r="AH315" s="17">
        <v>1945</v>
      </c>
      <c r="AI315" s="17">
        <v>242.07</v>
      </c>
      <c r="AJ315" s="17">
        <v>25.14</v>
      </c>
      <c r="AK315" s="17">
        <v>274.86</v>
      </c>
      <c r="AL315" s="17">
        <v>33.700000000000003</v>
      </c>
      <c r="AM315" s="17">
        <v>1.89</v>
      </c>
      <c r="AN315" s="16" t="s">
        <v>93</v>
      </c>
      <c r="AO315" s="16" t="s">
        <v>93</v>
      </c>
      <c r="AP315" s="16" t="s">
        <v>93</v>
      </c>
      <c r="AQ315" s="16" t="s">
        <v>93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17">
        <v>0</v>
      </c>
      <c r="AX315" s="17">
        <v>0</v>
      </c>
      <c r="AY315" s="16" t="s">
        <v>93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6" t="s">
        <v>93</v>
      </c>
      <c r="BG315" s="16" t="s">
        <v>93</v>
      </c>
      <c r="BH315" s="16" t="s">
        <v>93</v>
      </c>
      <c r="BI315" s="16" t="s">
        <v>93</v>
      </c>
      <c r="BJ315" s="17">
        <v>0</v>
      </c>
      <c r="BK315" s="17">
        <v>0</v>
      </c>
      <c r="BL315" s="17">
        <v>0</v>
      </c>
      <c r="BM315" s="17">
        <v>0</v>
      </c>
      <c r="BN315" s="17">
        <v>0</v>
      </c>
      <c r="BO315" s="17">
        <v>0</v>
      </c>
      <c r="BP315" s="17">
        <v>0</v>
      </c>
      <c r="BQ315" s="16" t="s">
        <v>93</v>
      </c>
      <c r="BR315" s="17">
        <v>0</v>
      </c>
      <c r="BS315" s="17">
        <v>0</v>
      </c>
      <c r="BT315" s="17">
        <v>0</v>
      </c>
      <c r="BU315" s="17">
        <v>0</v>
      </c>
      <c r="BV315" s="17">
        <v>0</v>
      </c>
      <c r="BW315" s="17">
        <v>0</v>
      </c>
      <c r="BX315" s="16" t="s">
        <v>93</v>
      </c>
      <c r="BY315" s="16" t="s">
        <v>93</v>
      </c>
      <c r="BZ315" s="16" t="s">
        <v>93</v>
      </c>
      <c r="CA315" s="16" t="s">
        <v>93</v>
      </c>
      <c r="CB315" s="17">
        <v>0</v>
      </c>
      <c r="CC315" s="17">
        <v>0</v>
      </c>
      <c r="CD315" s="17">
        <v>0</v>
      </c>
      <c r="CE315" s="17">
        <v>0</v>
      </c>
      <c r="CF315" s="17">
        <v>0</v>
      </c>
      <c r="CG315" s="17">
        <v>0</v>
      </c>
      <c r="CH315" s="17">
        <v>0</v>
      </c>
      <c r="CI315" s="16" t="s">
        <v>93</v>
      </c>
      <c r="CJ315" s="17">
        <v>0</v>
      </c>
      <c r="CK315" s="17">
        <v>0</v>
      </c>
      <c r="CL315" s="17">
        <v>0</v>
      </c>
      <c r="CM315" s="17">
        <v>0</v>
      </c>
      <c r="CN315" s="17">
        <v>0</v>
      </c>
      <c r="CO315" s="17">
        <v>0</v>
      </c>
      <c r="CP315" s="16" t="s">
        <v>93</v>
      </c>
    </row>
    <row r="316" spans="1:94" x14ac:dyDescent="0.25">
      <c r="A316" s="15" t="s">
        <v>1444</v>
      </c>
      <c r="B316" s="16" t="s">
        <v>1445</v>
      </c>
      <c r="C316" s="16" t="s">
        <v>1446</v>
      </c>
      <c r="D316" s="16" t="s">
        <v>1447</v>
      </c>
      <c r="E316" s="16" t="s">
        <v>98</v>
      </c>
      <c r="F316" s="16" t="s">
        <v>126</v>
      </c>
      <c r="G316" s="16" t="s">
        <v>175</v>
      </c>
      <c r="H316" s="17">
        <v>38</v>
      </c>
      <c r="I316" s="17">
        <v>13469</v>
      </c>
      <c r="J316" s="17">
        <v>7469</v>
      </c>
      <c r="K316" s="17">
        <v>6000</v>
      </c>
      <c r="L316" s="17">
        <v>3375</v>
      </c>
      <c r="M316" s="17">
        <v>280100</v>
      </c>
      <c r="N316" s="17">
        <v>90</v>
      </c>
      <c r="O316" s="16" t="s">
        <v>164</v>
      </c>
      <c r="P316" s="17">
        <v>14600</v>
      </c>
      <c r="Q316" s="17">
        <v>82.99</v>
      </c>
      <c r="R316" s="17">
        <v>37.5</v>
      </c>
      <c r="S316" s="17">
        <v>149.66</v>
      </c>
      <c r="T316" s="17">
        <v>108.4</v>
      </c>
      <c r="U316" s="17">
        <v>0.64</v>
      </c>
      <c r="V316" s="16" t="s">
        <v>1448</v>
      </c>
      <c r="W316" s="16" t="s">
        <v>98</v>
      </c>
      <c r="X316" s="16" t="s">
        <v>126</v>
      </c>
      <c r="Y316" s="16" t="s">
        <v>175</v>
      </c>
      <c r="Z316" s="17">
        <v>38</v>
      </c>
      <c r="AA316" s="17">
        <v>13643</v>
      </c>
      <c r="AB316" s="17">
        <v>7143</v>
      </c>
      <c r="AC316" s="17">
        <v>6500</v>
      </c>
      <c r="AD316" s="17">
        <v>3650</v>
      </c>
      <c r="AE316" s="17">
        <v>283400</v>
      </c>
      <c r="AF316" s="17">
        <v>92</v>
      </c>
      <c r="AG316" s="16" t="s">
        <v>164</v>
      </c>
      <c r="AH316" s="17">
        <v>14700</v>
      </c>
      <c r="AI316" s="17">
        <v>77.64</v>
      </c>
      <c r="AJ316" s="17">
        <v>39.68</v>
      </c>
      <c r="AK316" s="17">
        <v>148.29</v>
      </c>
      <c r="AL316" s="17">
        <v>107.75</v>
      </c>
      <c r="AM316" s="17">
        <v>0.64</v>
      </c>
      <c r="AN316" s="16" t="s">
        <v>93</v>
      </c>
      <c r="AO316" s="16" t="s">
        <v>93</v>
      </c>
      <c r="AP316" s="16" t="s">
        <v>93</v>
      </c>
      <c r="AQ316" s="16" t="s">
        <v>93</v>
      </c>
      <c r="AR316" s="17">
        <v>0</v>
      </c>
      <c r="AS316" s="17">
        <v>0</v>
      </c>
      <c r="AT316" s="17">
        <v>0</v>
      </c>
      <c r="AU316" s="17">
        <v>0</v>
      </c>
      <c r="AV316" s="17">
        <v>0</v>
      </c>
      <c r="AW316" s="17">
        <v>0</v>
      </c>
      <c r="AX316" s="17">
        <v>0</v>
      </c>
      <c r="AY316" s="16" t="s">
        <v>93</v>
      </c>
      <c r="AZ316" s="17">
        <v>0</v>
      </c>
      <c r="BA316" s="17">
        <v>0</v>
      </c>
      <c r="BB316" s="17">
        <v>0</v>
      </c>
      <c r="BC316" s="17">
        <v>0</v>
      </c>
      <c r="BD316" s="17">
        <v>0</v>
      </c>
      <c r="BE316" s="17">
        <v>0</v>
      </c>
      <c r="BF316" s="16" t="s">
        <v>93</v>
      </c>
      <c r="BG316" s="16" t="s">
        <v>93</v>
      </c>
      <c r="BH316" s="16" t="s">
        <v>93</v>
      </c>
      <c r="BI316" s="16" t="s">
        <v>93</v>
      </c>
      <c r="BJ316" s="17">
        <v>0</v>
      </c>
      <c r="BK316" s="17">
        <v>0</v>
      </c>
      <c r="BL316" s="17">
        <v>0</v>
      </c>
      <c r="BM316" s="17">
        <v>0</v>
      </c>
      <c r="BN316" s="17">
        <v>0</v>
      </c>
      <c r="BO316" s="17">
        <v>0</v>
      </c>
      <c r="BP316" s="17">
        <v>0</v>
      </c>
      <c r="BQ316" s="16" t="s">
        <v>93</v>
      </c>
      <c r="BR316" s="17">
        <v>0</v>
      </c>
      <c r="BS316" s="17">
        <v>0</v>
      </c>
      <c r="BT316" s="17">
        <v>0</v>
      </c>
      <c r="BU316" s="17">
        <v>0</v>
      </c>
      <c r="BV316" s="17">
        <v>0</v>
      </c>
      <c r="BW316" s="17">
        <v>0</v>
      </c>
      <c r="BX316" s="16" t="s">
        <v>93</v>
      </c>
      <c r="BY316" s="16" t="s">
        <v>93</v>
      </c>
      <c r="BZ316" s="16" t="s">
        <v>93</v>
      </c>
      <c r="CA316" s="16" t="s">
        <v>93</v>
      </c>
      <c r="CB316" s="17">
        <v>0</v>
      </c>
      <c r="CC316" s="17">
        <v>0</v>
      </c>
      <c r="CD316" s="17">
        <v>0</v>
      </c>
      <c r="CE316" s="17">
        <v>0</v>
      </c>
      <c r="CF316" s="17">
        <v>0</v>
      </c>
      <c r="CG316" s="17">
        <v>0</v>
      </c>
      <c r="CH316" s="17">
        <v>0</v>
      </c>
      <c r="CI316" s="16" t="s">
        <v>93</v>
      </c>
      <c r="CJ316" s="17">
        <v>0</v>
      </c>
      <c r="CK316" s="17">
        <v>0</v>
      </c>
      <c r="CL316" s="17">
        <v>0</v>
      </c>
      <c r="CM316" s="17">
        <v>0</v>
      </c>
      <c r="CN316" s="17">
        <v>0</v>
      </c>
      <c r="CO316" s="17">
        <v>0</v>
      </c>
      <c r="CP316" s="16" t="s">
        <v>93</v>
      </c>
    </row>
    <row r="317" spans="1:94" x14ac:dyDescent="0.25">
      <c r="A317" s="15" t="s">
        <v>580</v>
      </c>
      <c r="B317" s="16" t="s">
        <v>1449</v>
      </c>
      <c r="C317" s="16" t="s">
        <v>1450</v>
      </c>
      <c r="D317" s="16" t="s">
        <v>1451</v>
      </c>
      <c r="E317" s="16" t="s">
        <v>98</v>
      </c>
      <c r="F317" s="16" t="s">
        <v>99</v>
      </c>
      <c r="G317" s="16" t="s">
        <v>175</v>
      </c>
      <c r="H317" s="17">
        <v>27</v>
      </c>
      <c r="I317" s="17">
        <v>5302</v>
      </c>
      <c r="J317" s="17">
        <v>2651</v>
      </c>
      <c r="K317" s="17">
        <v>2651</v>
      </c>
      <c r="L317" s="17">
        <v>750</v>
      </c>
      <c r="M317" s="17">
        <v>58670</v>
      </c>
      <c r="N317" s="17">
        <v>35</v>
      </c>
      <c r="O317" s="16" t="s">
        <v>101</v>
      </c>
      <c r="P317" s="17">
        <v>1915</v>
      </c>
      <c r="Q317" s="17">
        <v>78.23</v>
      </c>
      <c r="R317" s="17">
        <v>22.13</v>
      </c>
      <c r="S317" s="17">
        <v>151.49</v>
      </c>
      <c r="T317" s="17">
        <v>36.119999999999997</v>
      </c>
      <c r="U317" s="17">
        <v>4.09</v>
      </c>
      <c r="V317" s="16" t="s">
        <v>1452</v>
      </c>
      <c r="W317" s="16" t="s">
        <v>98</v>
      </c>
      <c r="X317" s="16" t="s">
        <v>99</v>
      </c>
      <c r="Y317" s="16" t="s">
        <v>107</v>
      </c>
      <c r="Z317" s="17">
        <v>25</v>
      </c>
      <c r="AA317" s="17">
        <v>6964</v>
      </c>
      <c r="AB317" s="17">
        <v>3482</v>
      </c>
      <c r="AC317" s="17">
        <v>3482</v>
      </c>
      <c r="AD317" s="17">
        <v>1250</v>
      </c>
      <c r="AE317" s="17">
        <v>85185</v>
      </c>
      <c r="AF317" s="17">
        <v>48</v>
      </c>
      <c r="AG317" s="16" t="s">
        <v>101</v>
      </c>
      <c r="AH317" s="17">
        <v>2685</v>
      </c>
      <c r="AI317" s="17">
        <v>68.150000000000006</v>
      </c>
      <c r="AJ317" s="17">
        <v>24.46</v>
      </c>
      <c r="AK317" s="17">
        <v>145.08000000000001</v>
      </c>
      <c r="AL317" s="17">
        <v>38.56</v>
      </c>
      <c r="AM317" s="17">
        <v>3.95</v>
      </c>
      <c r="AN317" s="16" t="s">
        <v>1453</v>
      </c>
      <c r="AO317" s="16" t="s">
        <v>98</v>
      </c>
      <c r="AP317" s="16" t="s">
        <v>99</v>
      </c>
      <c r="AQ317" s="16" t="s">
        <v>217</v>
      </c>
      <c r="AR317" s="17">
        <v>33</v>
      </c>
      <c r="AS317" s="17">
        <v>8850</v>
      </c>
      <c r="AT317" s="17">
        <v>4900</v>
      </c>
      <c r="AU317" s="17">
        <v>3950</v>
      </c>
      <c r="AV317" s="17">
        <v>1680</v>
      </c>
      <c r="AW317" s="17">
        <v>141200</v>
      </c>
      <c r="AX317" s="17">
        <v>62</v>
      </c>
      <c r="AY317" s="16" t="s">
        <v>101</v>
      </c>
      <c r="AZ317" s="17">
        <v>3521</v>
      </c>
      <c r="BA317" s="17">
        <v>84.05</v>
      </c>
      <c r="BB317" s="17">
        <v>28.82</v>
      </c>
      <c r="BC317" s="17">
        <v>142.74</v>
      </c>
      <c r="BD317" s="17">
        <v>39.79</v>
      </c>
      <c r="BE317" s="17">
        <v>3.12</v>
      </c>
      <c r="BF317" s="16" t="s">
        <v>93</v>
      </c>
      <c r="BG317" s="16" t="s">
        <v>93</v>
      </c>
      <c r="BH317" s="16" t="s">
        <v>93</v>
      </c>
      <c r="BI317" s="16" t="s">
        <v>93</v>
      </c>
      <c r="BJ317" s="17">
        <v>0</v>
      </c>
      <c r="BK317" s="17">
        <v>0</v>
      </c>
      <c r="BL317" s="17">
        <v>0</v>
      </c>
      <c r="BM317" s="17">
        <v>0</v>
      </c>
      <c r="BN317" s="17">
        <v>0</v>
      </c>
      <c r="BO317" s="17">
        <v>0</v>
      </c>
      <c r="BP317" s="17">
        <v>0</v>
      </c>
      <c r="BQ317" s="16" t="s">
        <v>93</v>
      </c>
      <c r="BR317" s="17">
        <v>0</v>
      </c>
      <c r="BS317" s="17">
        <v>0</v>
      </c>
      <c r="BT317" s="17">
        <v>0</v>
      </c>
      <c r="BU317" s="17">
        <v>0</v>
      </c>
      <c r="BV317" s="17">
        <v>0</v>
      </c>
      <c r="BW317" s="17">
        <v>0</v>
      </c>
      <c r="BX317" s="16" t="s">
        <v>93</v>
      </c>
      <c r="BY317" s="16" t="s">
        <v>93</v>
      </c>
      <c r="BZ317" s="16" t="s">
        <v>93</v>
      </c>
      <c r="CA317" s="16" t="s">
        <v>93</v>
      </c>
      <c r="CB317" s="17">
        <v>0</v>
      </c>
      <c r="CC317" s="17">
        <v>0</v>
      </c>
      <c r="CD317" s="17">
        <v>0</v>
      </c>
      <c r="CE317" s="17">
        <v>0</v>
      </c>
      <c r="CF317" s="17">
        <v>0</v>
      </c>
      <c r="CG317" s="17">
        <v>0</v>
      </c>
      <c r="CH317" s="17">
        <v>0</v>
      </c>
      <c r="CI317" s="16" t="s">
        <v>93</v>
      </c>
      <c r="CJ317" s="17">
        <v>0</v>
      </c>
      <c r="CK317" s="17">
        <v>0</v>
      </c>
      <c r="CL317" s="17">
        <v>0</v>
      </c>
      <c r="CM317" s="17">
        <v>0</v>
      </c>
      <c r="CN317" s="17">
        <v>0</v>
      </c>
      <c r="CO317" s="17">
        <v>0</v>
      </c>
      <c r="CP317" s="16" t="s">
        <v>93</v>
      </c>
    </row>
    <row r="318" spans="1:94" x14ac:dyDescent="0.25">
      <c r="A318" s="15" t="s">
        <v>580</v>
      </c>
      <c r="B318" s="16" t="s">
        <v>1454</v>
      </c>
      <c r="C318" s="16" t="s">
        <v>1455</v>
      </c>
      <c r="D318" s="16" t="s">
        <v>1456</v>
      </c>
      <c r="E318" s="16" t="s">
        <v>98</v>
      </c>
      <c r="F318" s="16" t="s">
        <v>99</v>
      </c>
      <c r="G318" s="16" t="s">
        <v>127</v>
      </c>
      <c r="H318" s="17">
        <v>40</v>
      </c>
      <c r="I318" s="17">
        <v>18800</v>
      </c>
      <c r="J318" s="17">
        <v>18000</v>
      </c>
      <c r="K318" s="17">
        <v>800</v>
      </c>
      <c r="L318" s="17">
        <v>612</v>
      </c>
      <c r="M318" s="17">
        <v>612000</v>
      </c>
      <c r="N318" s="17">
        <v>18</v>
      </c>
      <c r="O318" s="16" t="s">
        <v>101</v>
      </c>
      <c r="P318" s="17">
        <v>6300</v>
      </c>
      <c r="Q318" s="17">
        <v>1000</v>
      </c>
      <c r="R318" s="17">
        <v>34</v>
      </c>
      <c r="S318" s="17">
        <v>1044.44</v>
      </c>
      <c r="T318" s="17">
        <v>33.51</v>
      </c>
      <c r="U318" s="17">
        <v>1.29</v>
      </c>
      <c r="V318" s="16" t="s">
        <v>1457</v>
      </c>
      <c r="W318" s="16" t="s">
        <v>98</v>
      </c>
      <c r="X318" s="16" t="s">
        <v>99</v>
      </c>
      <c r="Y318" s="16" t="s">
        <v>100</v>
      </c>
      <c r="Z318" s="17">
        <v>40</v>
      </c>
      <c r="AA318" s="17">
        <v>12600</v>
      </c>
      <c r="AB318" s="17">
        <v>12000</v>
      </c>
      <c r="AC318" s="17">
        <v>600</v>
      </c>
      <c r="AD318" s="17">
        <v>816</v>
      </c>
      <c r="AE318" s="17">
        <v>408000</v>
      </c>
      <c r="AF318" s="17">
        <v>24</v>
      </c>
      <c r="AG318" s="16" t="s">
        <v>101</v>
      </c>
      <c r="AH318" s="17">
        <v>4200</v>
      </c>
      <c r="AI318" s="17">
        <v>500</v>
      </c>
      <c r="AJ318" s="17">
        <v>34</v>
      </c>
      <c r="AK318" s="17">
        <v>525</v>
      </c>
      <c r="AL318" s="17">
        <v>33.33</v>
      </c>
      <c r="AM318" s="17">
        <v>1.29</v>
      </c>
      <c r="AN318" s="16" t="s">
        <v>93</v>
      </c>
      <c r="AO318" s="16" t="s">
        <v>93</v>
      </c>
      <c r="AP318" s="16" t="s">
        <v>93</v>
      </c>
      <c r="AQ318" s="16" t="s">
        <v>93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6" t="s">
        <v>93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6" t="s">
        <v>93</v>
      </c>
      <c r="BG318" s="16" t="s">
        <v>93</v>
      </c>
      <c r="BH318" s="16" t="s">
        <v>93</v>
      </c>
      <c r="BI318" s="16" t="s">
        <v>93</v>
      </c>
      <c r="BJ318" s="17">
        <v>0</v>
      </c>
      <c r="BK318" s="17">
        <v>0</v>
      </c>
      <c r="BL318" s="17">
        <v>0</v>
      </c>
      <c r="BM318" s="17">
        <v>0</v>
      </c>
      <c r="BN318" s="17">
        <v>0</v>
      </c>
      <c r="BO318" s="17">
        <v>0</v>
      </c>
      <c r="BP318" s="17">
        <v>0</v>
      </c>
      <c r="BQ318" s="16" t="s">
        <v>93</v>
      </c>
      <c r="BR318" s="17">
        <v>0</v>
      </c>
      <c r="BS318" s="17">
        <v>0</v>
      </c>
      <c r="BT318" s="17">
        <v>0</v>
      </c>
      <c r="BU318" s="17">
        <v>0</v>
      </c>
      <c r="BV318" s="17">
        <v>0</v>
      </c>
      <c r="BW318" s="17">
        <v>0</v>
      </c>
      <c r="BX318" s="16" t="s">
        <v>93</v>
      </c>
      <c r="BY318" s="16" t="s">
        <v>93</v>
      </c>
      <c r="BZ318" s="16" t="s">
        <v>93</v>
      </c>
      <c r="CA318" s="16" t="s">
        <v>93</v>
      </c>
      <c r="CB318" s="17">
        <v>0</v>
      </c>
      <c r="CC318" s="17">
        <v>0</v>
      </c>
      <c r="CD318" s="17">
        <v>0</v>
      </c>
      <c r="CE318" s="17">
        <v>0</v>
      </c>
      <c r="CF318" s="17">
        <v>0</v>
      </c>
      <c r="CG318" s="17">
        <v>0</v>
      </c>
      <c r="CH318" s="17">
        <v>0</v>
      </c>
      <c r="CI318" s="16" t="s">
        <v>93</v>
      </c>
      <c r="CJ318" s="17">
        <v>0</v>
      </c>
      <c r="CK318" s="17">
        <v>0</v>
      </c>
      <c r="CL318" s="17">
        <v>0</v>
      </c>
      <c r="CM318" s="17">
        <v>0</v>
      </c>
      <c r="CN318" s="17">
        <v>0</v>
      </c>
      <c r="CO318" s="17">
        <v>0</v>
      </c>
      <c r="CP318" s="16" t="s">
        <v>93</v>
      </c>
    </row>
    <row r="319" spans="1:94" x14ac:dyDescent="0.25">
      <c r="A319" s="15" t="s">
        <v>790</v>
      </c>
      <c r="B319" s="16" t="s">
        <v>1458</v>
      </c>
      <c r="C319" s="16" t="s">
        <v>1459</v>
      </c>
      <c r="D319" s="16" t="s">
        <v>1460</v>
      </c>
      <c r="E319" s="16" t="s">
        <v>98</v>
      </c>
      <c r="F319" s="16" t="s">
        <v>99</v>
      </c>
      <c r="G319" s="16" t="s">
        <v>152</v>
      </c>
      <c r="H319" s="17">
        <v>40</v>
      </c>
      <c r="I319" s="17">
        <v>18112</v>
      </c>
      <c r="J319" s="17">
        <v>10867</v>
      </c>
      <c r="K319" s="17">
        <v>7245</v>
      </c>
      <c r="L319" s="17">
        <v>655</v>
      </c>
      <c r="M319" s="17">
        <v>319405</v>
      </c>
      <c r="N319" s="17">
        <v>20</v>
      </c>
      <c r="O319" s="16" t="s">
        <v>101</v>
      </c>
      <c r="P319" s="17">
        <v>5798</v>
      </c>
      <c r="Q319" s="17">
        <v>487.64</v>
      </c>
      <c r="R319" s="17">
        <v>29.39</v>
      </c>
      <c r="S319" s="17">
        <v>905.6</v>
      </c>
      <c r="T319" s="17">
        <v>32.01</v>
      </c>
      <c r="U319" s="17">
        <v>2.27</v>
      </c>
      <c r="V319" s="16" t="s">
        <v>1461</v>
      </c>
      <c r="W319" s="16" t="s">
        <v>98</v>
      </c>
      <c r="X319" s="16" t="s">
        <v>99</v>
      </c>
      <c r="Y319" s="16" t="s">
        <v>113</v>
      </c>
      <c r="Z319" s="17">
        <v>40</v>
      </c>
      <c r="AA319" s="17">
        <v>14265</v>
      </c>
      <c r="AB319" s="17">
        <v>8975</v>
      </c>
      <c r="AC319" s="17">
        <v>5290</v>
      </c>
      <c r="AD319" s="17">
        <v>510</v>
      </c>
      <c r="AE319" s="17">
        <v>264500</v>
      </c>
      <c r="AF319" s="17">
        <v>16</v>
      </c>
      <c r="AG319" s="16" t="s">
        <v>101</v>
      </c>
      <c r="AH319" s="17">
        <v>4825</v>
      </c>
      <c r="AI319" s="17">
        <v>518.63</v>
      </c>
      <c r="AJ319" s="17">
        <v>29.47</v>
      </c>
      <c r="AK319" s="17">
        <v>891.56</v>
      </c>
      <c r="AL319" s="17">
        <v>33.82</v>
      </c>
      <c r="AM319" s="17">
        <v>2.29</v>
      </c>
      <c r="AN319" s="16" t="s">
        <v>93</v>
      </c>
      <c r="AO319" s="16" t="s">
        <v>93</v>
      </c>
      <c r="AP319" s="16" t="s">
        <v>93</v>
      </c>
      <c r="AQ319" s="16" t="s">
        <v>93</v>
      </c>
      <c r="AR319" s="17">
        <v>0</v>
      </c>
      <c r="AS319" s="17">
        <v>0</v>
      </c>
      <c r="AT319" s="17">
        <v>0</v>
      </c>
      <c r="AU319" s="17">
        <v>0</v>
      </c>
      <c r="AV319" s="17">
        <v>0</v>
      </c>
      <c r="AW319" s="17">
        <v>0</v>
      </c>
      <c r="AX319" s="17">
        <v>0</v>
      </c>
      <c r="AY319" s="16" t="s">
        <v>93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6" t="s">
        <v>93</v>
      </c>
      <c r="BG319" s="16" t="s">
        <v>93</v>
      </c>
      <c r="BH319" s="16" t="s">
        <v>93</v>
      </c>
      <c r="BI319" s="16" t="s">
        <v>93</v>
      </c>
      <c r="BJ319" s="17">
        <v>0</v>
      </c>
      <c r="BK319" s="17">
        <v>0</v>
      </c>
      <c r="BL319" s="17">
        <v>0</v>
      </c>
      <c r="BM319" s="17">
        <v>0</v>
      </c>
      <c r="BN319" s="17">
        <v>0</v>
      </c>
      <c r="BO319" s="17">
        <v>0</v>
      </c>
      <c r="BP319" s="17">
        <v>0</v>
      </c>
      <c r="BQ319" s="16" t="s">
        <v>93</v>
      </c>
      <c r="BR319" s="17">
        <v>0</v>
      </c>
      <c r="BS319" s="17">
        <v>0</v>
      </c>
      <c r="BT319" s="17">
        <v>0</v>
      </c>
      <c r="BU319" s="17">
        <v>0</v>
      </c>
      <c r="BV319" s="17">
        <v>0</v>
      </c>
      <c r="BW319" s="17">
        <v>0</v>
      </c>
      <c r="BX319" s="16" t="s">
        <v>93</v>
      </c>
      <c r="BY319" s="16" t="s">
        <v>93</v>
      </c>
      <c r="BZ319" s="16" t="s">
        <v>93</v>
      </c>
      <c r="CA319" s="16" t="s">
        <v>93</v>
      </c>
      <c r="CB319" s="17">
        <v>0</v>
      </c>
      <c r="CC319" s="17">
        <v>0</v>
      </c>
      <c r="CD319" s="17">
        <v>0</v>
      </c>
      <c r="CE319" s="17">
        <v>0</v>
      </c>
      <c r="CF319" s="17">
        <v>0</v>
      </c>
      <c r="CG319" s="17">
        <v>0</v>
      </c>
      <c r="CH319" s="17">
        <v>0</v>
      </c>
      <c r="CI319" s="16" t="s">
        <v>93</v>
      </c>
      <c r="CJ319" s="17">
        <v>0</v>
      </c>
      <c r="CK319" s="17">
        <v>0</v>
      </c>
      <c r="CL319" s="17">
        <v>0</v>
      </c>
      <c r="CM319" s="17">
        <v>0</v>
      </c>
      <c r="CN319" s="17">
        <v>0</v>
      </c>
      <c r="CO319" s="17">
        <v>0</v>
      </c>
      <c r="CP319" s="16" t="s">
        <v>93</v>
      </c>
    </row>
    <row r="320" spans="1:94" x14ac:dyDescent="0.25">
      <c r="A320" s="15" t="s">
        <v>129</v>
      </c>
      <c r="B320" s="16" t="s">
        <v>1462</v>
      </c>
      <c r="C320" s="16" t="s">
        <v>1463</v>
      </c>
      <c r="D320" s="16" t="s">
        <v>1464</v>
      </c>
      <c r="E320" s="16" t="s">
        <v>133</v>
      </c>
      <c r="F320" s="16" t="s">
        <v>99</v>
      </c>
      <c r="G320" s="16" t="s">
        <v>163</v>
      </c>
      <c r="H320" s="17">
        <v>12.5</v>
      </c>
      <c r="I320" s="17">
        <v>12733</v>
      </c>
      <c r="J320" s="17">
        <v>6503</v>
      </c>
      <c r="K320" s="17">
        <v>6230</v>
      </c>
      <c r="L320" s="17">
        <v>173</v>
      </c>
      <c r="M320" s="17">
        <v>80761</v>
      </c>
      <c r="N320" s="17">
        <v>14</v>
      </c>
      <c r="O320" s="16" t="s">
        <v>101</v>
      </c>
      <c r="P320" s="17">
        <v>2763</v>
      </c>
      <c r="Q320" s="17">
        <v>466.83</v>
      </c>
      <c r="R320" s="17">
        <v>12.42</v>
      </c>
      <c r="S320" s="17">
        <v>909.5</v>
      </c>
      <c r="T320" s="17">
        <v>21.7</v>
      </c>
      <c r="U320" s="17">
        <v>4.29</v>
      </c>
      <c r="V320" s="16" t="s">
        <v>1465</v>
      </c>
      <c r="W320" s="16" t="s">
        <v>133</v>
      </c>
      <c r="X320" s="16" t="s">
        <v>99</v>
      </c>
      <c r="Y320" s="16" t="s">
        <v>163</v>
      </c>
      <c r="Z320" s="17">
        <v>12.5</v>
      </c>
      <c r="AA320" s="17">
        <v>12484</v>
      </c>
      <c r="AB320" s="17">
        <v>6320</v>
      </c>
      <c r="AC320" s="17">
        <v>6164</v>
      </c>
      <c r="AD320" s="17">
        <v>172</v>
      </c>
      <c r="AE320" s="17">
        <v>79001</v>
      </c>
      <c r="AF320" s="17">
        <v>14</v>
      </c>
      <c r="AG320" s="16" t="s">
        <v>101</v>
      </c>
      <c r="AH320" s="17">
        <v>2671</v>
      </c>
      <c r="AI320" s="17">
        <v>459.31</v>
      </c>
      <c r="AJ320" s="17">
        <v>12.5</v>
      </c>
      <c r="AK320" s="17">
        <v>891.71</v>
      </c>
      <c r="AL320" s="17">
        <v>21.4</v>
      </c>
      <c r="AM320" s="17">
        <v>4.24</v>
      </c>
      <c r="AN320" s="16" t="s">
        <v>93</v>
      </c>
      <c r="AO320" s="16" t="s">
        <v>93</v>
      </c>
      <c r="AP320" s="16" t="s">
        <v>93</v>
      </c>
      <c r="AQ320" s="16" t="s">
        <v>93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6" t="s">
        <v>93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6" t="s">
        <v>93</v>
      </c>
      <c r="BG320" s="16" t="s">
        <v>93</v>
      </c>
      <c r="BH320" s="16" t="s">
        <v>93</v>
      </c>
      <c r="BI320" s="16" t="s">
        <v>93</v>
      </c>
      <c r="BJ320" s="17">
        <v>0</v>
      </c>
      <c r="BK320" s="17">
        <v>0</v>
      </c>
      <c r="BL320" s="17">
        <v>0</v>
      </c>
      <c r="BM320" s="17">
        <v>0</v>
      </c>
      <c r="BN320" s="17">
        <v>0</v>
      </c>
      <c r="BO320" s="17">
        <v>0</v>
      </c>
      <c r="BP320" s="17">
        <v>0</v>
      </c>
      <c r="BQ320" s="16" t="s">
        <v>93</v>
      </c>
      <c r="BR320" s="17">
        <v>0</v>
      </c>
      <c r="BS320" s="17">
        <v>0</v>
      </c>
      <c r="BT320" s="17">
        <v>0</v>
      </c>
      <c r="BU320" s="17">
        <v>0</v>
      </c>
      <c r="BV320" s="17">
        <v>0</v>
      </c>
      <c r="BW320" s="17">
        <v>0</v>
      </c>
      <c r="BX320" s="16" t="s">
        <v>93</v>
      </c>
      <c r="BY320" s="16" t="s">
        <v>93</v>
      </c>
      <c r="BZ320" s="16" t="s">
        <v>93</v>
      </c>
      <c r="CA320" s="16" t="s">
        <v>93</v>
      </c>
      <c r="CB320" s="17">
        <v>0</v>
      </c>
      <c r="CC320" s="17">
        <v>0</v>
      </c>
      <c r="CD320" s="17">
        <v>0</v>
      </c>
      <c r="CE320" s="17">
        <v>0</v>
      </c>
      <c r="CF320" s="17">
        <v>0</v>
      </c>
      <c r="CG320" s="17">
        <v>0</v>
      </c>
      <c r="CH320" s="17">
        <v>0</v>
      </c>
      <c r="CI320" s="16" t="s">
        <v>93</v>
      </c>
      <c r="CJ320" s="17">
        <v>0</v>
      </c>
      <c r="CK320" s="17">
        <v>0</v>
      </c>
      <c r="CL320" s="17">
        <v>0</v>
      </c>
      <c r="CM320" s="17">
        <v>0</v>
      </c>
      <c r="CN320" s="17">
        <v>0</v>
      </c>
      <c r="CO320" s="17">
        <v>0</v>
      </c>
      <c r="CP320" s="16" t="s">
        <v>93</v>
      </c>
    </row>
    <row r="321" spans="1:94" x14ac:dyDescent="0.25">
      <c r="A321" s="15" t="s">
        <v>764</v>
      </c>
      <c r="B321" s="16" t="s">
        <v>1466</v>
      </c>
      <c r="C321" s="16" t="s">
        <v>1467</v>
      </c>
      <c r="D321" s="16" t="s">
        <v>1468</v>
      </c>
      <c r="E321" s="16" t="s">
        <v>126</v>
      </c>
      <c r="F321" s="16" t="s">
        <v>99</v>
      </c>
      <c r="G321" s="16" t="s">
        <v>120</v>
      </c>
      <c r="H321" s="17">
        <v>13.1</v>
      </c>
      <c r="I321" s="17">
        <v>1668</v>
      </c>
      <c r="J321" s="17">
        <v>834</v>
      </c>
      <c r="K321" s="17">
        <v>834</v>
      </c>
      <c r="L321" s="17">
        <v>568</v>
      </c>
      <c r="M321" s="17">
        <v>8982</v>
      </c>
      <c r="N321" s="17">
        <v>62</v>
      </c>
      <c r="O321" s="16" t="s">
        <v>101</v>
      </c>
      <c r="P321" s="17">
        <v>701</v>
      </c>
      <c r="Q321" s="17">
        <v>15.81</v>
      </c>
      <c r="R321" s="17">
        <v>10.77</v>
      </c>
      <c r="S321" s="17">
        <v>26.9</v>
      </c>
      <c r="T321" s="17">
        <v>42.03</v>
      </c>
      <c r="U321" s="17">
        <v>9.7799999999999994</v>
      </c>
      <c r="V321" s="16" t="s">
        <v>1469</v>
      </c>
      <c r="W321" s="16" t="s">
        <v>126</v>
      </c>
      <c r="X321" s="16" t="s">
        <v>99</v>
      </c>
      <c r="Y321" s="16" t="s">
        <v>113</v>
      </c>
      <c r="Z321" s="17">
        <v>18.8</v>
      </c>
      <c r="AA321" s="17">
        <v>1678</v>
      </c>
      <c r="AB321" s="17">
        <v>839</v>
      </c>
      <c r="AC321" s="17">
        <v>839</v>
      </c>
      <c r="AD321" s="17">
        <v>556</v>
      </c>
      <c r="AE321" s="17">
        <v>9619</v>
      </c>
      <c r="AF321" s="17">
        <v>56</v>
      </c>
      <c r="AG321" s="16" t="s">
        <v>101</v>
      </c>
      <c r="AH321" s="17">
        <v>718</v>
      </c>
      <c r="AI321" s="17">
        <v>17.3</v>
      </c>
      <c r="AJ321" s="17">
        <v>11.46</v>
      </c>
      <c r="AK321" s="17">
        <v>29.96</v>
      </c>
      <c r="AL321" s="17">
        <v>42.79</v>
      </c>
      <c r="AM321" s="17">
        <v>9.35</v>
      </c>
      <c r="AN321" s="16" t="s">
        <v>93</v>
      </c>
      <c r="AO321" s="16" t="s">
        <v>93</v>
      </c>
      <c r="AP321" s="16" t="s">
        <v>93</v>
      </c>
      <c r="AQ321" s="16" t="s">
        <v>93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>
        <v>0</v>
      </c>
      <c r="AY321" s="16" t="s">
        <v>93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6" t="s">
        <v>93</v>
      </c>
      <c r="BG321" s="16" t="s">
        <v>93</v>
      </c>
      <c r="BH321" s="16" t="s">
        <v>93</v>
      </c>
      <c r="BI321" s="16" t="s">
        <v>93</v>
      </c>
      <c r="BJ321" s="17">
        <v>0</v>
      </c>
      <c r="BK321" s="17">
        <v>0</v>
      </c>
      <c r="BL321" s="17">
        <v>0</v>
      </c>
      <c r="BM321" s="17">
        <v>0</v>
      </c>
      <c r="BN321" s="17">
        <v>0</v>
      </c>
      <c r="BO321" s="17">
        <v>0</v>
      </c>
      <c r="BP321" s="17">
        <v>0</v>
      </c>
      <c r="BQ321" s="16" t="s">
        <v>93</v>
      </c>
      <c r="BR321" s="17">
        <v>0</v>
      </c>
      <c r="BS321" s="17">
        <v>0</v>
      </c>
      <c r="BT321" s="17">
        <v>0</v>
      </c>
      <c r="BU321" s="17">
        <v>0</v>
      </c>
      <c r="BV321" s="17">
        <v>0</v>
      </c>
      <c r="BW321" s="17">
        <v>0</v>
      </c>
      <c r="BX321" s="16" t="s">
        <v>93</v>
      </c>
      <c r="BY321" s="16" t="s">
        <v>93</v>
      </c>
      <c r="BZ321" s="16" t="s">
        <v>93</v>
      </c>
      <c r="CA321" s="16" t="s">
        <v>93</v>
      </c>
      <c r="CB321" s="17">
        <v>0</v>
      </c>
      <c r="CC321" s="17">
        <v>0</v>
      </c>
      <c r="CD321" s="17">
        <v>0</v>
      </c>
      <c r="CE321" s="17">
        <v>0</v>
      </c>
      <c r="CF321" s="17">
        <v>0</v>
      </c>
      <c r="CG321" s="17">
        <v>0</v>
      </c>
      <c r="CH321" s="17">
        <v>0</v>
      </c>
      <c r="CI321" s="16" t="s">
        <v>93</v>
      </c>
      <c r="CJ321" s="17">
        <v>0</v>
      </c>
      <c r="CK321" s="17">
        <v>0</v>
      </c>
      <c r="CL321" s="17">
        <v>0</v>
      </c>
      <c r="CM321" s="17">
        <v>0</v>
      </c>
      <c r="CN321" s="17">
        <v>0</v>
      </c>
      <c r="CO321" s="17">
        <v>0</v>
      </c>
      <c r="CP321" s="16" t="s">
        <v>93</v>
      </c>
    </row>
    <row r="322" spans="1:94" x14ac:dyDescent="0.25">
      <c r="A322" s="15" t="s">
        <v>335</v>
      </c>
      <c r="B322" s="16" t="s">
        <v>1470</v>
      </c>
      <c r="C322" s="16" t="s">
        <v>1471</v>
      </c>
      <c r="D322" s="16" t="s">
        <v>1472</v>
      </c>
      <c r="E322" s="16" t="s">
        <v>98</v>
      </c>
      <c r="F322" s="16" t="s">
        <v>99</v>
      </c>
      <c r="G322" s="16" t="s">
        <v>127</v>
      </c>
      <c r="H322" s="17">
        <v>40</v>
      </c>
      <c r="I322" s="17">
        <v>3232</v>
      </c>
      <c r="J322" s="17">
        <v>1938</v>
      </c>
      <c r="K322" s="17">
        <v>1294</v>
      </c>
      <c r="L322" s="17">
        <v>3822</v>
      </c>
      <c r="M322" s="17">
        <v>58123</v>
      </c>
      <c r="N322" s="17">
        <v>117</v>
      </c>
      <c r="O322" s="16" t="s">
        <v>101</v>
      </c>
      <c r="P322" s="17">
        <v>1417</v>
      </c>
      <c r="Q322" s="17">
        <v>15.21</v>
      </c>
      <c r="R322" s="17">
        <v>29.99</v>
      </c>
      <c r="S322" s="17">
        <v>27.62</v>
      </c>
      <c r="T322" s="17">
        <v>43.84</v>
      </c>
      <c r="U322" s="17">
        <v>3.05</v>
      </c>
      <c r="V322" s="16" t="s">
        <v>1473</v>
      </c>
      <c r="W322" s="16" t="s">
        <v>98</v>
      </c>
      <c r="X322" s="16" t="s">
        <v>99</v>
      </c>
      <c r="Y322" s="16" t="s">
        <v>127</v>
      </c>
      <c r="Z322" s="17">
        <v>40</v>
      </c>
      <c r="AA322" s="17">
        <v>1539</v>
      </c>
      <c r="AB322" s="17">
        <v>923</v>
      </c>
      <c r="AC322" s="17">
        <v>616</v>
      </c>
      <c r="AD322" s="17">
        <v>1820</v>
      </c>
      <c r="AE322" s="17">
        <v>27677</v>
      </c>
      <c r="AF322" s="17">
        <v>55</v>
      </c>
      <c r="AG322" s="16" t="s">
        <v>101</v>
      </c>
      <c r="AH322" s="17">
        <v>639</v>
      </c>
      <c r="AI322" s="17">
        <v>15.21</v>
      </c>
      <c r="AJ322" s="17">
        <v>29.99</v>
      </c>
      <c r="AK322" s="17">
        <v>27.98</v>
      </c>
      <c r="AL322" s="17">
        <v>41.52</v>
      </c>
      <c r="AM322" s="17">
        <v>2.89</v>
      </c>
      <c r="AN322" s="16" t="s">
        <v>93</v>
      </c>
      <c r="AO322" s="16" t="s">
        <v>93</v>
      </c>
      <c r="AP322" s="16" t="s">
        <v>93</v>
      </c>
      <c r="AQ322" s="16" t="s">
        <v>93</v>
      </c>
      <c r="AR322" s="17">
        <v>0</v>
      </c>
      <c r="AS322" s="17">
        <v>0</v>
      </c>
      <c r="AT322" s="17">
        <v>0</v>
      </c>
      <c r="AU322" s="17">
        <v>0</v>
      </c>
      <c r="AV322" s="17">
        <v>0</v>
      </c>
      <c r="AW322" s="17">
        <v>0</v>
      </c>
      <c r="AX322" s="17">
        <v>0</v>
      </c>
      <c r="AY322" s="16" t="s">
        <v>93</v>
      </c>
      <c r="AZ322" s="17">
        <v>0</v>
      </c>
      <c r="BA322" s="17">
        <v>0</v>
      </c>
      <c r="BB322" s="17">
        <v>0</v>
      </c>
      <c r="BC322" s="17">
        <v>0</v>
      </c>
      <c r="BD322" s="17">
        <v>0</v>
      </c>
      <c r="BE322" s="17">
        <v>0</v>
      </c>
      <c r="BF322" s="16" t="s">
        <v>93</v>
      </c>
      <c r="BG322" s="16" t="s">
        <v>93</v>
      </c>
      <c r="BH322" s="16" t="s">
        <v>93</v>
      </c>
      <c r="BI322" s="16" t="s">
        <v>93</v>
      </c>
      <c r="BJ322" s="17">
        <v>0</v>
      </c>
      <c r="BK322" s="17">
        <v>0</v>
      </c>
      <c r="BL322" s="17">
        <v>0</v>
      </c>
      <c r="BM322" s="17">
        <v>0</v>
      </c>
      <c r="BN322" s="17">
        <v>0</v>
      </c>
      <c r="BO322" s="17">
        <v>0</v>
      </c>
      <c r="BP322" s="17">
        <v>0</v>
      </c>
      <c r="BQ322" s="16" t="s">
        <v>93</v>
      </c>
      <c r="BR322" s="17">
        <v>0</v>
      </c>
      <c r="BS322" s="17">
        <v>0</v>
      </c>
      <c r="BT322" s="17">
        <v>0</v>
      </c>
      <c r="BU322" s="17">
        <v>0</v>
      </c>
      <c r="BV322" s="17">
        <v>0</v>
      </c>
      <c r="BW322" s="17">
        <v>0</v>
      </c>
      <c r="BX322" s="16" t="s">
        <v>93</v>
      </c>
      <c r="BY322" s="16" t="s">
        <v>93</v>
      </c>
      <c r="BZ322" s="16" t="s">
        <v>93</v>
      </c>
      <c r="CA322" s="16" t="s">
        <v>93</v>
      </c>
      <c r="CB322" s="17">
        <v>0</v>
      </c>
      <c r="CC322" s="17">
        <v>0</v>
      </c>
      <c r="CD322" s="17">
        <v>0</v>
      </c>
      <c r="CE322" s="17">
        <v>0</v>
      </c>
      <c r="CF322" s="17">
        <v>0</v>
      </c>
      <c r="CG322" s="17">
        <v>0</v>
      </c>
      <c r="CH322" s="17">
        <v>0</v>
      </c>
      <c r="CI322" s="16" t="s">
        <v>93</v>
      </c>
      <c r="CJ322" s="17">
        <v>0</v>
      </c>
      <c r="CK322" s="17">
        <v>0</v>
      </c>
      <c r="CL322" s="17">
        <v>0</v>
      </c>
      <c r="CM322" s="17">
        <v>0</v>
      </c>
      <c r="CN322" s="17">
        <v>0</v>
      </c>
      <c r="CO322" s="17">
        <v>0</v>
      </c>
      <c r="CP322" s="16" t="s">
        <v>93</v>
      </c>
    </row>
    <row r="323" spans="1:94" x14ac:dyDescent="0.25">
      <c r="A323" s="15" t="s">
        <v>435</v>
      </c>
      <c r="B323" s="16" t="s">
        <v>1474</v>
      </c>
      <c r="C323" s="16" t="s">
        <v>1475</v>
      </c>
      <c r="D323" s="16" t="s">
        <v>1476</v>
      </c>
      <c r="E323" s="16" t="s">
        <v>98</v>
      </c>
      <c r="F323" s="16" t="s">
        <v>99</v>
      </c>
      <c r="G323" s="16" t="s">
        <v>120</v>
      </c>
      <c r="H323" s="17">
        <v>40</v>
      </c>
      <c r="I323" s="17">
        <v>9095</v>
      </c>
      <c r="J323" s="17">
        <v>8349</v>
      </c>
      <c r="K323" s="17">
        <v>746</v>
      </c>
      <c r="L323" s="17">
        <v>831</v>
      </c>
      <c r="M323" s="17">
        <v>301653</v>
      </c>
      <c r="N323" s="17">
        <v>22</v>
      </c>
      <c r="O323" s="16" t="s">
        <v>101</v>
      </c>
      <c r="P323" s="17">
        <v>3365</v>
      </c>
      <c r="Q323" s="17">
        <v>363</v>
      </c>
      <c r="R323" s="17">
        <v>36.130000000000003</v>
      </c>
      <c r="S323" s="17">
        <v>413.41</v>
      </c>
      <c r="T323" s="17">
        <v>37</v>
      </c>
      <c r="U323" s="17">
        <v>1.4</v>
      </c>
      <c r="V323" s="16" t="s">
        <v>1477</v>
      </c>
      <c r="W323" s="16" t="s">
        <v>98</v>
      </c>
      <c r="X323" s="16" t="s">
        <v>99</v>
      </c>
      <c r="Y323" s="16" t="s">
        <v>120</v>
      </c>
      <c r="Z323" s="17">
        <v>40</v>
      </c>
      <c r="AA323" s="17">
        <v>8521</v>
      </c>
      <c r="AB323" s="17">
        <v>7828</v>
      </c>
      <c r="AC323" s="17">
        <v>693</v>
      </c>
      <c r="AD323" s="17">
        <v>716</v>
      </c>
      <c r="AE323" s="17">
        <v>297856</v>
      </c>
      <c r="AF323" s="17">
        <v>19</v>
      </c>
      <c r="AG323" s="16" t="s">
        <v>101</v>
      </c>
      <c r="AH323" s="17">
        <v>3068</v>
      </c>
      <c r="AI323" s="17">
        <v>416</v>
      </c>
      <c r="AJ323" s="17">
        <v>38.049999999999997</v>
      </c>
      <c r="AK323" s="17">
        <v>448.47</v>
      </c>
      <c r="AL323" s="17">
        <v>36.01</v>
      </c>
      <c r="AM323" s="17">
        <v>1.29</v>
      </c>
      <c r="AN323" s="16" t="s">
        <v>93</v>
      </c>
      <c r="AO323" s="16" t="s">
        <v>93</v>
      </c>
      <c r="AP323" s="16" t="s">
        <v>93</v>
      </c>
      <c r="AQ323" s="16" t="s">
        <v>93</v>
      </c>
      <c r="AR323" s="17">
        <v>0</v>
      </c>
      <c r="AS323" s="17">
        <v>0</v>
      </c>
      <c r="AT323" s="17">
        <v>0</v>
      </c>
      <c r="AU323" s="17">
        <v>0</v>
      </c>
      <c r="AV323" s="17">
        <v>0</v>
      </c>
      <c r="AW323" s="17">
        <v>0</v>
      </c>
      <c r="AX323" s="17">
        <v>0</v>
      </c>
      <c r="AY323" s="16" t="s">
        <v>93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6" t="s">
        <v>93</v>
      </c>
      <c r="BG323" s="16" t="s">
        <v>93</v>
      </c>
      <c r="BH323" s="16" t="s">
        <v>93</v>
      </c>
      <c r="BI323" s="16" t="s">
        <v>93</v>
      </c>
      <c r="BJ323" s="17">
        <v>0</v>
      </c>
      <c r="BK323" s="17">
        <v>0</v>
      </c>
      <c r="BL323" s="17">
        <v>0</v>
      </c>
      <c r="BM323" s="17">
        <v>0</v>
      </c>
      <c r="BN323" s="17">
        <v>0</v>
      </c>
      <c r="BO323" s="17">
        <v>0</v>
      </c>
      <c r="BP323" s="17">
        <v>0</v>
      </c>
      <c r="BQ323" s="16" t="s">
        <v>93</v>
      </c>
      <c r="BR323" s="17">
        <v>0</v>
      </c>
      <c r="BS323" s="17">
        <v>0</v>
      </c>
      <c r="BT323" s="17">
        <v>0</v>
      </c>
      <c r="BU323" s="17">
        <v>0</v>
      </c>
      <c r="BV323" s="17">
        <v>0</v>
      </c>
      <c r="BW323" s="17">
        <v>0</v>
      </c>
      <c r="BX323" s="16" t="s">
        <v>93</v>
      </c>
      <c r="BY323" s="16" t="s">
        <v>93</v>
      </c>
      <c r="BZ323" s="16" t="s">
        <v>93</v>
      </c>
      <c r="CA323" s="16" t="s">
        <v>93</v>
      </c>
      <c r="CB323" s="17">
        <v>0</v>
      </c>
      <c r="CC323" s="17">
        <v>0</v>
      </c>
      <c r="CD323" s="17">
        <v>0</v>
      </c>
      <c r="CE323" s="17">
        <v>0</v>
      </c>
      <c r="CF323" s="17">
        <v>0</v>
      </c>
      <c r="CG323" s="17">
        <v>0</v>
      </c>
      <c r="CH323" s="17">
        <v>0</v>
      </c>
      <c r="CI323" s="16" t="s">
        <v>93</v>
      </c>
      <c r="CJ323" s="17">
        <v>0</v>
      </c>
      <c r="CK323" s="17">
        <v>0</v>
      </c>
      <c r="CL323" s="17">
        <v>0</v>
      </c>
      <c r="CM323" s="17">
        <v>0</v>
      </c>
      <c r="CN323" s="17">
        <v>0</v>
      </c>
      <c r="CO323" s="17">
        <v>0</v>
      </c>
      <c r="CP323" s="16" t="s">
        <v>93</v>
      </c>
    </row>
    <row r="324" spans="1:94" x14ac:dyDescent="0.25">
      <c r="A324" s="15" t="s">
        <v>147</v>
      </c>
      <c r="B324" s="16" t="s">
        <v>1478</v>
      </c>
      <c r="C324" s="16" t="s">
        <v>1479</v>
      </c>
      <c r="D324" s="16" t="s">
        <v>1480</v>
      </c>
      <c r="E324" s="16" t="s">
        <v>122</v>
      </c>
      <c r="F324" s="16" t="s">
        <v>99</v>
      </c>
      <c r="G324" s="16" t="s">
        <v>163</v>
      </c>
      <c r="H324" s="17">
        <v>9.9</v>
      </c>
      <c r="I324" s="17">
        <v>9311</v>
      </c>
      <c r="J324" s="17">
        <v>8630</v>
      </c>
      <c r="K324" s="17">
        <v>681</v>
      </c>
      <c r="L324" s="17">
        <v>211</v>
      </c>
      <c r="M324" s="17">
        <v>79170</v>
      </c>
      <c r="N324" s="17">
        <v>23</v>
      </c>
      <c r="O324" s="16" t="s">
        <v>101</v>
      </c>
      <c r="P324" s="17">
        <v>2048</v>
      </c>
      <c r="Q324" s="17">
        <v>375.21</v>
      </c>
      <c r="R324" s="17">
        <v>9.17</v>
      </c>
      <c r="S324" s="17">
        <v>404.83</v>
      </c>
      <c r="T324" s="17">
        <v>22</v>
      </c>
      <c r="U324" s="17">
        <v>3.24</v>
      </c>
      <c r="V324" s="16" t="s">
        <v>1481</v>
      </c>
      <c r="W324" s="16" t="s">
        <v>122</v>
      </c>
      <c r="X324" s="16" t="s">
        <v>99</v>
      </c>
      <c r="Y324" s="16" t="s">
        <v>163</v>
      </c>
      <c r="Z324" s="17">
        <v>9.9</v>
      </c>
      <c r="AA324" s="17">
        <v>8795</v>
      </c>
      <c r="AB324" s="17">
        <v>8260</v>
      </c>
      <c r="AC324" s="17">
        <v>535</v>
      </c>
      <c r="AD324" s="17">
        <v>204</v>
      </c>
      <c r="AE324" s="17">
        <v>76592</v>
      </c>
      <c r="AF324" s="17">
        <v>22</v>
      </c>
      <c r="AG324" s="16" t="s">
        <v>101</v>
      </c>
      <c r="AH324" s="17">
        <v>2022</v>
      </c>
      <c r="AI324" s="17">
        <v>375.45</v>
      </c>
      <c r="AJ324" s="17">
        <v>9.27</v>
      </c>
      <c r="AK324" s="17">
        <v>399.77</v>
      </c>
      <c r="AL324" s="17">
        <v>22.99</v>
      </c>
      <c r="AM324" s="17">
        <v>3.31</v>
      </c>
      <c r="AN324" s="16" t="s">
        <v>93</v>
      </c>
      <c r="AO324" s="16" t="s">
        <v>93</v>
      </c>
      <c r="AP324" s="16" t="s">
        <v>93</v>
      </c>
      <c r="AQ324" s="16" t="s">
        <v>93</v>
      </c>
      <c r="AR324" s="17">
        <v>0</v>
      </c>
      <c r="AS324" s="17">
        <v>0</v>
      </c>
      <c r="AT324" s="17">
        <v>0</v>
      </c>
      <c r="AU324" s="17">
        <v>0</v>
      </c>
      <c r="AV324" s="17">
        <v>0</v>
      </c>
      <c r="AW324" s="17">
        <v>0</v>
      </c>
      <c r="AX324" s="17">
        <v>0</v>
      </c>
      <c r="AY324" s="16" t="s">
        <v>93</v>
      </c>
      <c r="AZ324" s="17">
        <v>0</v>
      </c>
      <c r="BA324" s="17">
        <v>0</v>
      </c>
      <c r="BB324" s="17">
        <v>0</v>
      </c>
      <c r="BC324" s="17">
        <v>0</v>
      </c>
      <c r="BD324" s="17">
        <v>0</v>
      </c>
      <c r="BE324" s="17">
        <v>0</v>
      </c>
      <c r="BF324" s="16" t="s">
        <v>93</v>
      </c>
      <c r="BG324" s="16" t="s">
        <v>93</v>
      </c>
      <c r="BH324" s="16" t="s">
        <v>93</v>
      </c>
      <c r="BI324" s="16" t="s">
        <v>93</v>
      </c>
      <c r="BJ324" s="17">
        <v>0</v>
      </c>
      <c r="BK324" s="17">
        <v>0</v>
      </c>
      <c r="BL324" s="17">
        <v>0</v>
      </c>
      <c r="BM324" s="17">
        <v>0</v>
      </c>
      <c r="BN324" s="17">
        <v>0</v>
      </c>
      <c r="BO324" s="17">
        <v>0</v>
      </c>
      <c r="BP324" s="17">
        <v>0</v>
      </c>
      <c r="BQ324" s="16" t="s">
        <v>93</v>
      </c>
      <c r="BR324" s="17">
        <v>0</v>
      </c>
      <c r="BS324" s="17">
        <v>0</v>
      </c>
      <c r="BT324" s="17">
        <v>0</v>
      </c>
      <c r="BU324" s="17">
        <v>0</v>
      </c>
      <c r="BV324" s="17">
        <v>0</v>
      </c>
      <c r="BW324" s="17">
        <v>0</v>
      </c>
      <c r="BX324" s="16" t="s">
        <v>93</v>
      </c>
      <c r="BY324" s="16" t="s">
        <v>93</v>
      </c>
      <c r="BZ324" s="16" t="s">
        <v>93</v>
      </c>
      <c r="CA324" s="16" t="s">
        <v>93</v>
      </c>
      <c r="CB324" s="17">
        <v>0</v>
      </c>
      <c r="CC324" s="17">
        <v>0</v>
      </c>
      <c r="CD324" s="17">
        <v>0</v>
      </c>
      <c r="CE324" s="17">
        <v>0</v>
      </c>
      <c r="CF324" s="17">
        <v>0</v>
      </c>
      <c r="CG324" s="17">
        <v>0</v>
      </c>
      <c r="CH324" s="17">
        <v>0</v>
      </c>
      <c r="CI324" s="16" t="s">
        <v>93</v>
      </c>
      <c r="CJ324" s="17">
        <v>0</v>
      </c>
      <c r="CK324" s="17">
        <v>0</v>
      </c>
      <c r="CL324" s="17">
        <v>0</v>
      </c>
      <c r="CM324" s="17">
        <v>0</v>
      </c>
      <c r="CN324" s="17">
        <v>0</v>
      </c>
      <c r="CO324" s="17">
        <v>0</v>
      </c>
      <c r="CP324" s="16" t="s">
        <v>93</v>
      </c>
    </row>
    <row r="325" spans="1:94" x14ac:dyDescent="0.25">
      <c r="A325" s="15" t="s">
        <v>565</v>
      </c>
      <c r="B325" s="16" t="s">
        <v>1482</v>
      </c>
      <c r="C325" s="16" t="s">
        <v>1483</v>
      </c>
      <c r="D325" s="16" t="s">
        <v>1484</v>
      </c>
      <c r="E325" s="16" t="s">
        <v>98</v>
      </c>
      <c r="F325" s="16" t="s">
        <v>99</v>
      </c>
      <c r="G325" s="16" t="s">
        <v>100</v>
      </c>
      <c r="H325" s="17">
        <v>32</v>
      </c>
      <c r="I325" s="17">
        <v>3471</v>
      </c>
      <c r="J325" s="17">
        <v>3356</v>
      </c>
      <c r="K325" s="17">
        <v>115</v>
      </c>
      <c r="L325" s="17">
        <v>119</v>
      </c>
      <c r="M325" s="17">
        <v>98650</v>
      </c>
      <c r="N325" s="17">
        <v>4</v>
      </c>
      <c r="O325" s="16" t="s">
        <v>101</v>
      </c>
      <c r="P325" s="17">
        <v>1348</v>
      </c>
      <c r="Q325" s="17">
        <v>828.99</v>
      </c>
      <c r="R325" s="17">
        <v>29.4</v>
      </c>
      <c r="S325" s="17">
        <v>867.75</v>
      </c>
      <c r="T325" s="17">
        <v>38.840000000000003</v>
      </c>
      <c r="U325" s="17">
        <v>1.71</v>
      </c>
      <c r="V325" s="16" t="s">
        <v>1485</v>
      </c>
      <c r="W325" s="16" t="s">
        <v>98</v>
      </c>
      <c r="X325" s="16" t="s">
        <v>99</v>
      </c>
      <c r="Y325" s="16" t="s">
        <v>100</v>
      </c>
      <c r="Z325" s="17">
        <v>32</v>
      </c>
      <c r="AA325" s="17">
        <v>3379</v>
      </c>
      <c r="AB325" s="17">
        <v>3245</v>
      </c>
      <c r="AC325" s="17">
        <v>134</v>
      </c>
      <c r="AD325" s="17">
        <v>120</v>
      </c>
      <c r="AE325" s="17">
        <v>96587</v>
      </c>
      <c r="AF325" s="17">
        <v>4</v>
      </c>
      <c r="AG325" s="16" t="s">
        <v>101</v>
      </c>
      <c r="AH325" s="17">
        <v>1390</v>
      </c>
      <c r="AI325" s="17">
        <v>804.89</v>
      </c>
      <c r="AJ325" s="17">
        <v>29.76</v>
      </c>
      <c r="AK325" s="17">
        <v>844.75</v>
      </c>
      <c r="AL325" s="17">
        <v>41.14</v>
      </c>
      <c r="AM325" s="17">
        <v>1.8</v>
      </c>
      <c r="AN325" s="16" t="s">
        <v>93</v>
      </c>
      <c r="AO325" s="16" t="s">
        <v>93</v>
      </c>
      <c r="AP325" s="16" t="s">
        <v>93</v>
      </c>
      <c r="AQ325" s="16" t="s">
        <v>93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17">
        <v>0</v>
      </c>
      <c r="AX325" s="17">
        <v>0</v>
      </c>
      <c r="AY325" s="16" t="s">
        <v>93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7">
        <v>0</v>
      </c>
      <c r="BF325" s="16" t="s">
        <v>93</v>
      </c>
      <c r="BG325" s="16" t="s">
        <v>93</v>
      </c>
      <c r="BH325" s="16" t="s">
        <v>93</v>
      </c>
      <c r="BI325" s="16" t="s">
        <v>93</v>
      </c>
      <c r="BJ325" s="17">
        <v>0</v>
      </c>
      <c r="BK325" s="17">
        <v>0</v>
      </c>
      <c r="BL325" s="17">
        <v>0</v>
      </c>
      <c r="BM325" s="17">
        <v>0</v>
      </c>
      <c r="BN325" s="17">
        <v>0</v>
      </c>
      <c r="BO325" s="17">
        <v>0</v>
      </c>
      <c r="BP325" s="17">
        <v>0</v>
      </c>
      <c r="BQ325" s="16" t="s">
        <v>93</v>
      </c>
      <c r="BR325" s="17">
        <v>0</v>
      </c>
      <c r="BS325" s="17">
        <v>0</v>
      </c>
      <c r="BT325" s="17">
        <v>0</v>
      </c>
      <c r="BU325" s="17">
        <v>0</v>
      </c>
      <c r="BV325" s="17">
        <v>0</v>
      </c>
      <c r="BW325" s="17">
        <v>0</v>
      </c>
      <c r="BX325" s="16" t="s">
        <v>93</v>
      </c>
      <c r="BY325" s="16" t="s">
        <v>93</v>
      </c>
      <c r="BZ325" s="16" t="s">
        <v>93</v>
      </c>
      <c r="CA325" s="16" t="s">
        <v>93</v>
      </c>
      <c r="CB325" s="17">
        <v>0</v>
      </c>
      <c r="CC325" s="17">
        <v>0</v>
      </c>
      <c r="CD325" s="17">
        <v>0</v>
      </c>
      <c r="CE325" s="17">
        <v>0</v>
      </c>
      <c r="CF325" s="17">
        <v>0</v>
      </c>
      <c r="CG325" s="17">
        <v>0</v>
      </c>
      <c r="CH325" s="17">
        <v>0</v>
      </c>
      <c r="CI325" s="16" t="s">
        <v>93</v>
      </c>
      <c r="CJ325" s="17">
        <v>0</v>
      </c>
      <c r="CK325" s="17">
        <v>0</v>
      </c>
      <c r="CL325" s="17">
        <v>0</v>
      </c>
      <c r="CM325" s="17">
        <v>0</v>
      </c>
      <c r="CN325" s="17">
        <v>0</v>
      </c>
      <c r="CO325" s="17">
        <v>0</v>
      </c>
      <c r="CP325" s="16" t="s">
        <v>93</v>
      </c>
    </row>
    <row r="326" spans="1:94" x14ac:dyDescent="0.25">
      <c r="A326" s="15" t="s">
        <v>565</v>
      </c>
      <c r="B326" s="16" t="s">
        <v>1486</v>
      </c>
      <c r="C326" s="16" t="s">
        <v>1487</v>
      </c>
      <c r="D326" s="16" t="s">
        <v>1488</v>
      </c>
      <c r="E326" s="16" t="s">
        <v>98</v>
      </c>
      <c r="F326" s="16" t="s">
        <v>99</v>
      </c>
      <c r="G326" s="16" t="s">
        <v>127</v>
      </c>
      <c r="H326" s="17">
        <v>26</v>
      </c>
      <c r="I326" s="17">
        <v>3502</v>
      </c>
      <c r="J326" s="17">
        <v>3201</v>
      </c>
      <c r="K326" s="17">
        <v>301</v>
      </c>
      <c r="L326" s="17">
        <v>97</v>
      </c>
      <c r="M326" s="17">
        <v>81136</v>
      </c>
      <c r="N326" s="17">
        <v>4</v>
      </c>
      <c r="O326" s="16" t="s">
        <v>101</v>
      </c>
      <c r="P326" s="17">
        <v>1136</v>
      </c>
      <c r="Q326" s="17">
        <v>836.45</v>
      </c>
      <c r="R326" s="17">
        <v>25.35</v>
      </c>
      <c r="S326" s="17">
        <v>875.5</v>
      </c>
      <c r="T326" s="17">
        <v>32.44</v>
      </c>
      <c r="U326" s="17">
        <v>1.75</v>
      </c>
      <c r="V326" s="16" t="s">
        <v>1489</v>
      </c>
      <c r="W326" s="16" t="s">
        <v>98</v>
      </c>
      <c r="X326" s="16" t="s">
        <v>99</v>
      </c>
      <c r="Y326" s="16" t="s">
        <v>113</v>
      </c>
      <c r="Z326" s="17">
        <v>25</v>
      </c>
      <c r="AA326" s="17">
        <v>1428</v>
      </c>
      <c r="AB326" s="17">
        <v>1342</v>
      </c>
      <c r="AC326" s="17">
        <v>86</v>
      </c>
      <c r="AD326" s="17">
        <v>98</v>
      </c>
      <c r="AE326" s="17">
        <v>29608</v>
      </c>
      <c r="AF326" s="17">
        <v>4</v>
      </c>
      <c r="AG326" s="16" t="s">
        <v>101</v>
      </c>
      <c r="AH326" s="17">
        <v>532</v>
      </c>
      <c r="AI326" s="17">
        <v>302.12</v>
      </c>
      <c r="AJ326" s="17">
        <v>22.06</v>
      </c>
      <c r="AK326" s="17">
        <v>357</v>
      </c>
      <c r="AL326" s="17">
        <v>37.25</v>
      </c>
      <c r="AM326" s="17">
        <v>2.25</v>
      </c>
      <c r="AN326" s="16" t="s">
        <v>93</v>
      </c>
      <c r="AO326" s="16" t="s">
        <v>93</v>
      </c>
      <c r="AP326" s="16" t="s">
        <v>93</v>
      </c>
      <c r="AQ326" s="16" t="s">
        <v>93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17">
        <v>0</v>
      </c>
      <c r="AX326" s="17">
        <v>0</v>
      </c>
      <c r="AY326" s="16" t="s">
        <v>93</v>
      </c>
      <c r="AZ326" s="17">
        <v>0</v>
      </c>
      <c r="BA326" s="17">
        <v>0</v>
      </c>
      <c r="BB326" s="17">
        <v>0</v>
      </c>
      <c r="BC326" s="17">
        <v>0</v>
      </c>
      <c r="BD326" s="17">
        <v>0</v>
      </c>
      <c r="BE326" s="17">
        <v>0</v>
      </c>
      <c r="BF326" s="16" t="s">
        <v>93</v>
      </c>
      <c r="BG326" s="16" t="s">
        <v>93</v>
      </c>
      <c r="BH326" s="16" t="s">
        <v>93</v>
      </c>
      <c r="BI326" s="16" t="s">
        <v>93</v>
      </c>
      <c r="BJ326" s="17">
        <v>0</v>
      </c>
      <c r="BK326" s="17">
        <v>0</v>
      </c>
      <c r="BL326" s="17">
        <v>0</v>
      </c>
      <c r="BM326" s="17">
        <v>0</v>
      </c>
      <c r="BN326" s="17">
        <v>0</v>
      </c>
      <c r="BO326" s="17">
        <v>0</v>
      </c>
      <c r="BP326" s="17">
        <v>0</v>
      </c>
      <c r="BQ326" s="16" t="s">
        <v>93</v>
      </c>
      <c r="BR326" s="17">
        <v>0</v>
      </c>
      <c r="BS326" s="17">
        <v>0</v>
      </c>
      <c r="BT326" s="17">
        <v>0</v>
      </c>
      <c r="BU326" s="17">
        <v>0</v>
      </c>
      <c r="BV326" s="17">
        <v>0</v>
      </c>
      <c r="BW326" s="17">
        <v>0</v>
      </c>
      <c r="BX326" s="16" t="s">
        <v>93</v>
      </c>
      <c r="BY326" s="16" t="s">
        <v>93</v>
      </c>
      <c r="BZ326" s="16" t="s">
        <v>93</v>
      </c>
      <c r="CA326" s="16" t="s">
        <v>93</v>
      </c>
      <c r="CB326" s="17">
        <v>0</v>
      </c>
      <c r="CC326" s="17">
        <v>0</v>
      </c>
      <c r="CD326" s="17">
        <v>0</v>
      </c>
      <c r="CE326" s="17">
        <v>0</v>
      </c>
      <c r="CF326" s="17">
        <v>0</v>
      </c>
      <c r="CG326" s="17">
        <v>0</v>
      </c>
      <c r="CH326" s="17">
        <v>0</v>
      </c>
      <c r="CI326" s="16" t="s">
        <v>93</v>
      </c>
      <c r="CJ326" s="17">
        <v>0</v>
      </c>
      <c r="CK326" s="17">
        <v>0</v>
      </c>
      <c r="CL326" s="17">
        <v>0</v>
      </c>
      <c r="CM326" s="17">
        <v>0</v>
      </c>
      <c r="CN326" s="17">
        <v>0</v>
      </c>
      <c r="CO326" s="17">
        <v>0</v>
      </c>
      <c r="CP326" s="16" t="s">
        <v>93</v>
      </c>
    </row>
    <row r="327" spans="1:94" x14ac:dyDescent="0.25">
      <c r="A327" s="15" t="s">
        <v>565</v>
      </c>
      <c r="B327" s="16" t="s">
        <v>1490</v>
      </c>
      <c r="C327" s="16" t="s">
        <v>1491</v>
      </c>
      <c r="D327" s="16" t="s">
        <v>1492</v>
      </c>
      <c r="E327" s="16" t="s">
        <v>98</v>
      </c>
      <c r="F327" s="16" t="s">
        <v>99</v>
      </c>
      <c r="G327" s="16" t="s">
        <v>152</v>
      </c>
      <c r="H327" s="17">
        <v>33</v>
      </c>
      <c r="I327" s="17">
        <v>3991</v>
      </c>
      <c r="J327" s="17">
        <v>3560</v>
      </c>
      <c r="K327" s="17">
        <v>431</v>
      </c>
      <c r="L327" s="17">
        <v>130</v>
      </c>
      <c r="M327" s="17">
        <v>115700</v>
      </c>
      <c r="N327" s="17">
        <v>4</v>
      </c>
      <c r="O327" s="16" t="s">
        <v>101</v>
      </c>
      <c r="P327" s="17">
        <v>1356</v>
      </c>
      <c r="Q327" s="17">
        <v>890</v>
      </c>
      <c r="R327" s="17">
        <v>32.5</v>
      </c>
      <c r="S327" s="17">
        <v>997.75</v>
      </c>
      <c r="T327" s="17">
        <v>33.979999999999997</v>
      </c>
      <c r="U327" s="17">
        <v>1.47</v>
      </c>
      <c r="V327" s="16" t="s">
        <v>1493</v>
      </c>
      <c r="W327" s="16" t="s">
        <v>98</v>
      </c>
      <c r="X327" s="16" t="s">
        <v>99</v>
      </c>
      <c r="Y327" s="16" t="s">
        <v>152</v>
      </c>
      <c r="Z327" s="17">
        <v>33</v>
      </c>
      <c r="AA327" s="17">
        <v>3734</v>
      </c>
      <c r="AB327" s="17">
        <v>3322</v>
      </c>
      <c r="AC327" s="17">
        <v>412</v>
      </c>
      <c r="AD327" s="17">
        <v>62</v>
      </c>
      <c r="AE327" s="17">
        <v>102982</v>
      </c>
      <c r="AF327" s="17">
        <v>2</v>
      </c>
      <c r="AG327" s="16" t="s">
        <v>101</v>
      </c>
      <c r="AH327" s="17">
        <v>1232</v>
      </c>
      <c r="AI327" s="17">
        <v>1661</v>
      </c>
      <c r="AJ327" s="17">
        <v>31</v>
      </c>
      <c r="AK327" s="17">
        <v>1867</v>
      </c>
      <c r="AL327" s="17">
        <v>32.99</v>
      </c>
      <c r="AM327" s="17">
        <v>1.5</v>
      </c>
      <c r="AN327" s="16" t="s">
        <v>93</v>
      </c>
      <c r="AO327" s="16" t="s">
        <v>93</v>
      </c>
      <c r="AP327" s="16" t="s">
        <v>93</v>
      </c>
      <c r="AQ327" s="16" t="s">
        <v>93</v>
      </c>
      <c r="AR327" s="17">
        <v>0</v>
      </c>
      <c r="AS327" s="17">
        <v>0</v>
      </c>
      <c r="AT327" s="17">
        <v>0</v>
      </c>
      <c r="AU327" s="17">
        <v>0</v>
      </c>
      <c r="AV327" s="17">
        <v>0</v>
      </c>
      <c r="AW327" s="17">
        <v>0</v>
      </c>
      <c r="AX327" s="17">
        <v>0</v>
      </c>
      <c r="AY327" s="16" t="s">
        <v>93</v>
      </c>
      <c r="AZ327" s="17">
        <v>0</v>
      </c>
      <c r="BA327" s="17">
        <v>0</v>
      </c>
      <c r="BB327" s="17">
        <v>0</v>
      </c>
      <c r="BC327" s="17">
        <v>0</v>
      </c>
      <c r="BD327" s="17">
        <v>0</v>
      </c>
      <c r="BE327" s="17">
        <v>0</v>
      </c>
      <c r="BF327" s="16" t="s">
        <v>93</v>
      </c>
      <c r="BG327" s="16" t="s">
        <v>93</v>
      </c>
      <c r="BH327" s="16" t="s">
        <v>93</v>
      </c>
      <c r="BI327" s="16" t="s">
        <v>93</v>
      </c>
      <c r="BJ327" s="17">
        <v>0</v>
      </c>
      <c r="BK327" s="17">
        <v>0</v>
      </c>
      <c r="BL327" s="17">
        <v>0</v>
      </c>
      <c r="BM327" s="17">
        <v>0</v>
      </c>
      <c r="BN327" s="17">
        <v>0</v>
      </c>
      <c r="BO327" s="17">
        <v>0</v>
      </c>
      <c r="BP327" s="17">
        <v>0</v>
      </c>
      <c r="BQ327" s="16" t="s">
        <v>93</v>
      </c>
      <c r="BR327" s="17">
        <v>0</v>
      </c>
      <c r="BS327" s="17">
        <v>0</v>
      </c>
      <c r="BT327" s="17">
        <v>0</v>
      </c>
      <c r="BU327" s="17">
        <v>0</v>
      </c>
      <c r="BV327" s="17">
        <v>0</v>
      </c>
      <c r="BW327" s="17">
        <v>0</v>
      </c>
      <c r="BX327" s="16" t="s">
        <v>93</v>
      </c>
      <c r="BY327" s="16" t="s">
        <v>93</v>
      </c>
      <c r="BZ327" s="16" t="s">
        <v>93</v>
      </c>
      <c r="CA327" s="16" t="s">
        <v>93</v>
      </c>
      <c r="CB327" s="17">
        <v>0</v>
      </c>
      <c r="CC327" s="17">
        <v>0</v>
      </c>
      <c r="CD327" s="17">
        <v>0</v>
      </c>
      <c r="CE327" s="17">
        <v>0</v>
      </c>
      <c r="CF327" s="17">
        <v>0</v>
      </c>
      <c r="CG327" s="17">
        <v>0</v>
      </c>
      <c r="CH327" s="17">
        <v>0</v>
      </c>
      <c r="CI327" s="16" t="s">
        <v>93</v>
      </c>
      <c r="CJ327" s="17">
        <v>0</v>
      </c>
      <c r="CK327" s="17">
        <v>0</v>
      </c>
      <c r="CL327" s="17">
        <v>0</v>
      </c>
      <c r="CM327" s="17">
        <v>0</v>
      </c>
      <c r="CN327" s="17">
        <v>0</v>
      </c>
      <c r="CO327" s="17">
        <v>0</v>
      </c>
      <c r="CP327" s="16" t="s">
        <v>93</v>
      </c>
    </row>
    <row r="328" spans="1:94" x14ac:dyDescent="0.25">
      <c r="A328" s="15" t="s">
        <v>565</v>
      </c>
      <c r="B328" s="16" t="s">
        <v>1494</v>
      </c>
      <c r="C328" s="16" t="s">
        <v>1495</v>
      </c>
      <c r="D328" s="16" t="s">
        <v>1496</v>
      </c>
      <c r="E328" s="16" t="s">
        <v>98</v>
      </c>
      <c r="F328" s="16" t="s">
        <v>99</v>
      </c>
      <c r="G328" s="16" t="s">
        <v>113</v>
      </c>
      <c r="H328" s="17">
        <v>32</v>
      </c>
      <c r="I328" s="17">
        <v>3720</v>
      </c>
      <c r="J328" s="17">
        <v>3100</v>
      </c>
      <c r="K328" s="17">
        <v>620</v>
      </c>
      <c r="L328" s="17">
        <v>130</v>
      </c>
      <c r="M328" s="17">
        <v>88200</v>
      </c>
      <c r="N328" s="17">
        <v>4</v>
      </c>
      <c r="O328" s="16" t="s">
        <v>101</v>
      </c>
      <c r="P328" s="17">
        <v>1530</v>
      </c>
      <c r="Q328" s="17">
        <v>678.46</v>
      </c>
      <c r="R328" s="17">
        <v>28.45</v>
      </c>
      <c r="S328" s="17">
        <v>930</v>
      </c>
      <c r="T328" s="17">
        <v>41.13</v>
      </c>
      <c r="U328" s="17">
        <v>2.17</v>
      </c>
      <c r="V328" s="16" t="s">
        <v>1497</v>
      </c>
      <c r="W328" s="16" t="s">
        <v>98</v>
      </c>
      <c r="X328" s="16" t="s">
        <v>99</v>
      </c>
      <c r="Y328" s="16" t="s">
        <v>113</v>
      </c>
      <c r="Z328" s="17">
        <v>33</v>
      </c>
      <c r="AA328" s="17">
        <v>3500</v>
      </c>
      <c r="AB328" s="17">
        <v>3050</v>
      </c>
      <c r="AC328" s="17">
        <v>450</v>
      </c>
      <c r="AD328" s="17">
        <v>120</v>
      </c>
      <c r="AE328" s="17">
        <v>80500</v>
      </c>
      <c r="AF328" s="17">
        <v>4</v>
      </c>
      <c r="AG328" s="16" t="s">
        <v>101</v>
      </c>
      <c r="AH328" s="17">
        <v>1300</v>
      </c>
      <c r="AI328" s="17">
        <v>670.83</v>
      </c>
      <c r="AJ328" s="17">
        <v>26.39</v>
      </c>
      <c r="AK328" s="17">
        <v>875</v>
      </c>
      <c r="AL328" s="17">
        <v>37.14</v>
      </c>
      <c r="AM328" s="17">
        <v>2.02</v>
      </c>
      <c r="AN328" s="16" t="s">
        <v>93</v>
      </c>
      <c r="AO328" s="16" t="s">
        <v>93</v>
      </c>
      <c r="AP328" s="16" t="s">
        <v>93</v>
      </c>
      <c r="AQ328" s="16" t="s">
        <v>93</v>
      </c>
      <c r="AR328" s="17">
        <v>0</v>
      </c>
      <c r="AS328" s="17">
        <v>0</v>
      </c>
      <c r="AT328" s="17">
        <v>0</v>
      </c>
      <c r="AU328" s="17">
        <v>0</v>
      </c>
      <c r="AV328" s="17">
        <v>0</v>
      </c>
      <c r="AW328" s="17">
        <v>0</v>
      </c>
      <c r="AX328" s="17">
        <v>0</v>
      </c>
      <c r="AY328" s="16" t="s">
        <v>93</v>
      </c>
      <c r="AZ328" s="17">
        <v>0</v>
      </c>
      <c r="BA328" s="17">
        <v>0</v>
      </c>
      <c r="BB328" s="17">
        <v>0</v>
      </c>
      <c r="BC328" s="17">
        <v>0</v>
      </c>
      <c r="BD328" s="17">
        <v>0</v>
      </c>
      <c r="BE328" s="17">
        <v>0</v>
      </c>
      <c r="BF328" s="16" t="s">
        <v>93</v>
      </c>
      <c r="BG328" s="16" t="s">
        <v>93</v>
      </c>
      <c r="BH328" s="16" t="s">
        <v>93</v>
      </c>
      <c r="BI328" s="16" t="s">
        <v>93</v>
      </c>
      <c r="BJ328" s="17">
        <v>0</v>
      </c>
      <c r="BK328" s="17">
        <v>0</v>
      </c>
      <c r="BL328" s="17">
        <v>0</v>
      </c>
      <c r="BM328" s="17">
        <v>0</v>
      </c>
      <c r="BN328" s="17">
        <v>0</v>
      </c>
      <c r="BO328" s="17">
        <v>0</v>
      </c>
      <c r="BP328" s="17">
        <v>0</v>
      </c>
      <c r="BQ328" s="16" t="s">
        <v>93</v>
      </c>
      <c r="BR328" s="17">
        <v>0</v>
      </c>
      <c r="BS328" s="17">
        <v>0</v>
      </c>
      <c r="BT328" s="17">
        <v>0</v>
      </c>
      <c r="BU328" s="17">
        <v>0</v>
      </c>
      <c r="BV328" s="17">
        <v>0</v>
      </c>
      <c r="BW328" s="17">
        <v>0</v>
      </c>
      <c r="BX328" s="16" t="s">
        <v>93</v>
      </c>
      <c r="BY328" s="16" t="s">
        <v>93</v>
      </c>
      <c r="BZ328" s="16" t="s">
        <v>93</v>
      </c>
      <c r="CA328" s="16" t="s">
        <v>93</v>
      </c>
      <c r="CB328" s="17">
        <v>0</v>
      </c>
      <c r="CC328" s="17">
        <v>0</v>
      </c>
      <c r="CD328" s="17">
        <v>0</v>
      </c>
      <c r="CE328" s="17">
        <v>0</v>
      </c>
      <c r="CF328" s="17">
        <v>0</v>
      </c>
      <c r="CG328" s="17">
        <v>0</v>
      </c>
      <c r="CH328" s="17">
        <v>0</v>
      </c>
      <c r="CI328" s="16" t="s">
        <v>93</v>
      </c>
      <c r="CJ328" s="17">
        <v>0</v>
      </c>
      <c r="CK328" s="17">
        <v>0</v>
      </c>
      <c r="CL328" s="17">
        <v>0</v>
      </c>
      <c r="CM328" s="17">
        <v>0</v>
      </c>
      <c r="CN328" s="17">
        <v>0</v>
      </c>
      <c r="CO328" s="17">
        <v>0</v>
      </c>
      <c r="CP328" s="16" t="s">
        <v>93</v>
      </c>
    </row>
    <row r="329" spans="1:94" x14ac:dyDescent="0.25">
      <c r="A329" s="15" t="s">
        <v>565</v>
      </c>
      <c r="B329" s="16" t="s">
        <v>1498</v>
      </c>
      <c r="C329" s="16" t="s">
        <v>1499</v>
      </c>
      <c r="D329" s="16" t="s">
        <v>1500</v>
      </c>
      <c r="E329" s="16" t="s">
        <v>98</v>
      </c>
      <c r="F329" s="16" t="s">
        <v>99</v>
      </c>
      <c r="G329" s="16" t="s">
        <v>127</v>
      </c>
      <c r="H329" s="17">
        <v>33.5</v>
      </c>
      <c r="I329" s="17">
        <v>2346</v>
      </c>
      <c r="J329" s="17">
        <v>2082</v>
      </c>
      <c r="K329" s="17">
        <v>264</v>
      </c>
      <c r="L329" s="17">
        <v>117</v>
      </c>
      <c r="M329" s="17">
        <v>57882</v>
      </c>
      <c r="N329" s="17">
        <v>4</v>
      </c>
      <c r="O329" s="16" t="s">
        <v>101</v>
      </c>
      <c r="P329" s="17">
        <v>935</v>
      </c>
      <c r="Q329" s="17">
        <v>494.72</v>
      </c>
      <c r="R329" s="17">
        <v>27.8</v>
      </c>
      <c r="S329" s="17">
        <v>586.5</v>
      </c>
      <c r="T329" s="17">
        <v>39.86</v>
      </c>
      <c r="U329" s="17">
        <v>2.02</v>
      </c>
      <c r="V329" s="16" t="s">
        <v>1501</v>
      </c>
      <c r="W329" s="16" t="s">
        <v>186</v>
      </c>
      <c r="X329" s="16" t="s">
        <v>99</v>
      </c>
      <c r="Y329" s="16" t="s">
        <v>107</v>
      </c>
      <c r="Z329" s="17">
        <v>7.6</v>
      </c>
      <c r="AA329" s="17">
        <v>2892</v>
      </c>
      <c r="AB329" s="17">
        <v>2322</v>
      </c>
      <c r="AC329" s="17">
        <v>570</v>
      </c>
      <c r="AD329" s="17">
        <v>49</v>
      </c>
      <c r="AE329" s="17">
        <v>14629</v>
      </c>
      <c r="AF329" s="17">
        <v>8</v>
      </c>
      <c r="AG329" s="16" t="s">
        <v>101</v>
      </c>
      <c r="AH329" s="17">
        <v>687</v>
      </c>
      <c r="AI329" s="17">
        <v>298.55</v>
      </c>
      <c r="AJ329" s="17">
        <v>6.3</v>
      </c>
      <c r="AK329" s="17">
        <v>361.5</v>
      </c>
      <c r="AL329" s="17">
        <v>23.76</v>
      </c>
      <c r="AM329" s="17">
        <v>5.88</v>
      </c>
      <c r="AN329" s="16" t="s">
        <v>1502</v>
      </c>
      <c r="AO329" s="16" t="s">
        <v>151</v>
      </c>
      <c r="AP329" s="16" t="s">
        <v>99</v>
      </c>
      <c r="AQ329" s="16" t="s">
        <v>113</v>
      </c>
      <c r="AR329" s="17">
        <v>8.6999999999999993</v>
      </c>
      <c r="AS329" s="17">
        <v>3092</v>
      </c>
      <c r="AT329" s="17">
        <v>2410</v>
      </c>
      <c r="AU329" s="17">
        <v>682</v>
      </c>
      <c r="AV329" s="17">
        <v>60</v>
      </c>
      <c r="AW329" s="17">
        <v>18179</v>
      </c>
      <c r="AX329" s="17">
        <v>8</v>
      </c>
      <c r="AY329" s="16" t="s">
        <v>101</v>
      </c>
      <c r="AZ329" s="17">
        <v>718</v>
      </c>
      <c r="BA329" s="17">
        <v>302.98</v>
      </c>
      <c r="BB329" s="17">
        <v>7.54</v>
      </c>
      <c r="BC329" s="17">
        <v>386.5</v>
      </c>
      <c r="BD329" s="17">
        <v>23.22</v>
      </c>
      <c r="BE329" s="17">
        <v>4.95</v>
      </c>
      <c r="BF329" s="16" t="s">
        <v>93</v>
      </c>
      <c r="BG329" s="16" t="s">
        <v>93</v>
      </c>
      <c r="BH329" s="16" t="s">
        <v>93</v>
      </c>
      <c r="BI329" s="16" t="s">
        <v>93</v>
      </c>
      <c r="BJ329" s="17">
        <v>0</v>
      </c>
      <c r="BK329" s="17">
        <v>0</v>
      </c>
      <c r="BL329" s="17">
        <v>0</v>
      </c>
      <c r="BM329" s="17">
        <v>0</v>
      </c>
      <c r="BN329" s="17">
        <v>0</v>
      </c>
      <c r="BO329" s="17">
        <v>0</v>
      </c>
      <c r="BP329" s="17">
        <v>0</v>
      </c>
      <c r="BQ329" s="16" t="s">
        <v>93</v>
      </c>
      <c r="BR329" s="17">
        <v>0</v>
      </c>
      <c r="BS329" s="17">
        <v>0</v>
      </c>
      <c r="BT329" s="17">
        <v>0</v>
      </c>
      <c r="BU329" s="17">
        <v>0</v>
      </c>
      <c r="BV329" s="17">
        <v>0</v>
      </c>
      <c r="BW329" s="17">
        <v>0</v>
      </c>
      <c r="BX329" s="16" t="s">
        <v>93</v>
      </c>
      <c r="BY329" s="16" t="s">
        <v>93</v>
      </c>
      <c r="BZ329" s="16" t="s">
        <v>93</v>
      </c>
      <c r="CA329" s="16" t="s">
        <v>93</v>
      </c>
      <c r="CB329" s="17">
        <v>0</v>
      </c>
      <c r="CC329" s="17">
        <v>0</v>
      </c>
      <c r="CD329" s="17">
        <v>0</v>
      </c>
      <c r="CE329" s="17">
        <v>0</v>
      </c>
      <c r="CF329" s="17">
        <v>0</v>
      </c>
      <c r="CG329" s="17">
        <v>0</v>
      </c>
      <c r="CH329" s="17">
        <v>0</v>
      </c>
      <c r="CI329" s="16" t="s">
        <v>93</v>
      </c>
      <c r="CJ329" s="17">
        <v>0</v>
      </c>
      <c r="CK329" s="17">
        <v>0</v>
      </c>
      <c r="CL329" s="17">
        <v>0</v>
      </c>
      <c r="CM329" s="17">
        <v>0</v>
      </c>
      <c r="CN329" s="17">
        <v>0</v>
      </c>
      <c r="CO329" s="17">
        <v>0</v>
      </c>
      <c r="CP329" s="16" t="s">
        <v>93</v>
      </c>
    </row>
    <row r="330" spans="1:94" x14ac:dyDescent="0.25">
      <c r="A330" s="15" t="s">
        <v>565</v>
      </c>
      <c r="B330" s="16" t="s">
        <v>1503</v>
      </c>
      <c r="C330" s="16" t="s">
        <v>1504</v>
      </c>
      <c r="D330" s="16" t="s">
        <v>1505</v>
      </c>
      <c r="E330" s="16" t="s">
        <v>98</v>
      </c>
      <c r="F330" s="16" t="s">
        <v>99</v>
      </c>
      <c r="G330" s="16" t="s">
        <v>113</v>
      </c>
      <c r="H330" s="17">
        <v>32.299999999999997</v>
      </c>
      <c r="I330" s="17">
        <v>3144</v>
      </c>
      <c r="J330" s="17">
        <v>2770</v>
      </c>
      <c r="K330" s="17">
        <v>374</v>
      </c>
      <c r="L330" s="17">
        <v>131</v>
      </c>
      <c r="M330" s="17">
        <v>90340</v>
      </c>
      <c r="N330" s="17">
        <v>4</v>
      </c>
      <c r="O330" s="16" t="s">
        <v>101</v>
      </c>
      <c r="P330" s="17">
        <v>1245</v>
      </c>
      <c r="Q330" s="17">
        <v>689.62</v>
      </c>
      <c r="R330" s="17">
        <v>32.61</v>
      </c>
      <c r="S330" s="17">
        <v>786</v>
      </c>
      <c r="T330" s="17">
        <v>39.6</v>
      </c>
      <c r="U330" s="17">
        <v>1.73</v>
      </c>
      <c r="V330" s="16" t="s">
        <v>1506</v>
      </c>
      <c r="W330" s="16" t="s">
        <v>186</v>
      </c>
      <c r="X330" s="16" t="s">
        <v>99</v>
      </c>
      <c r="Y330" s="16" t="s">
        <v>107</v>
      </c>
      <c r="Z330" s="17">
        <v>25.8</v>
      </c>
      <c r="AA330" s="17">
        <v>3086</v>
      </c>
      <c r="AB330" s="17">
        <v>2454</v>
      </c>
      <c r="AC330" s="17">
        <v>632</v>
      </c>
      <c r="AD330" s="17">
        <v>201</v>
      </c>
      <c r="AE330" s="17">
        <v>61540</v>
      </c>
      <c r="AF330" s="17">
        <v>8</v>
      </c>
      <c r="AG330" s="16" t="s">
        <v>101</v>
      </c>
      <c r="AH330" s="17">
        <v>1163</v>
      </c>
      <c r="AI330" s="17">
        <v>306.17</v>
      </c>
      <c r="AJ330" s="17">
        <v>25.08</v>
      </c>
      <c r="AK330" s="17">
        <v>385.75</v>
      </c>
      <c r="AL330" s="17">
        <v>37.69</v>
      </c>
      <c r="AM330" s="17">
        <v>2.37</v>
      </c>
      <c r="AN330" s="16" t="s">
        <v>1507</v>
      </c>
      <c r="AO330" s="16" t="s">
        <v>115</v>
      </c>
      <c r="AP330" s="16" t="s">
        <v>99</v>
      </c>
      <c r="AQ330" s="16" t="s">
        <v>107</v>
      </c>
      <c r="AR330" s="17">
        <v>24.7</v>
      </c>
      <c r="AS330" s="17">
        <v>2506</v>
      </c>
      <c r="AT330" s="17">
        <v>1832</v>
      </c>
      <c r="AU330" s="17">
        <v>674</v>
      </c>
      <c r="AV330" s="17">
        <v>189</v>
      </c>
      <c r="AW330" s="17">
        <v>44128</v>
      </c>
      <c r="AX330" s="17">
        <v>8</v>
      </c>
      <c r="AY330" s="16" t="s">
        <v>101</v>
      </c>
      <c r="AZ330" s="17">
        <v>966</v>
      </c>
      <c r="BA330" s="17">
        <v>233.48</v>
      </c>
      <c r="BB330" s="17">
        <v>24.09</v>
      </c>
      <c r="BC330" s="17">
        <v>313.25</v>
      </c>
      <c r="BD330" s="17">
        <v>38.549999999999997</v>
      </c>
      <c r="BE330" s="17">
        <v>2.74</v>
      </c>
      <c r="BF330" s="16" t="s">
        <v>93</v>
      </c>
      <c r="BG330" s="16" t="s">
        <v>93</v>
      </c>
      <c r="BH330" s="16" t="s">
        <v>93</v>
      </c>
      <c r="BI330" s="16" t="s">
        <v>93</v>
      </c>
      <c r="BJ330" s="17">
        <v>0</v>
      </c>
      <c r="BK330" s="17">
        <v>0</v>
      </c>
      <c r="BL330" s="17">
        <v>0</v>
      </c>
      <c r="BM330" s="17">
        <v>0</v>
      </c>
      <c r="BN330" s="17">
        <v>0</v>
      </c>
      <c r="BO330" s="17">
        <v>0</v>
      </c>
      <c r="BP330" s="17">
        <v>0</v>
      </c>
      <c r="BQ330" s="16" t="s">
        <v>93</v>
      </c>
      <c r="BR330" s="17">
        <v>0</v>
      </c>
      <c r="BS330" s="17">
        <v>0</v>
      </c>
      <c r="BT330" s="17">
        <v>0</v>
      </c>
      <c r="BU330" s="17">
        <v>0</v>
      </c>
      <c r="BV330" s="17">
        <v>0</v>
      </c>
      <c r="BW330" s="17">
        <v>0</v>
      </c>
      <c r="BX330" s="16" t="s">
        <v>93</v>
      </c>
      <c r="BY330" s="16" t="s">
        <v>93</v>
      </c>
      <c r="BZ330" s="16" t="s">
        <v>93</v>
      </c>
      <c r="CA330" s="16" t="s">
        <v>93</v>
      </c>
      <c r="CB330" s="17">
        <v>0</v>
      </c>
      <c r="CC330" s="17">
        <v>0</v>
      </c>
      <c r="CD330" s="17">
        <v>0</v>
      </c>
      <c r="CE330" s="17">
        <v>0</v>
      </c>
      <c r="CF330" s="17">
        <v>0</v>
      </c>
      <c r="CG330" s="17">
        <v>0</v>
      </c>
      <c r="CH330" s="17">
        <v>0</v>
      </c>
      <c r="CI330" s="16" t="s">
        <v>93</v>
      </c>
      <c r="CJ330" s="17">
        <v>0</v>
      </c>
      <c r="CK330" s="17">
        <v>0</v>
      </c>
      <c r="CL330" s="17">
        <v>0</v>
      </c>
      <c r="CM330" s="17">
        <v>0</v>
      </c>
      <c r="CN330" s="17">
        <v>0</v>
      </c>
      <c r="CO330" s="17">
        <v>0</v>
      </c>
      <c r="CP330" s="16" t="s">
        <v>93</v>
      </c>
    </row>
    <row r="331" spans="1:94" x14ac:dyDescent="0.25">
      <c r="A331" s="15" t="s">
        <v>565</v>
      </c>
      <c r="B331" s="16" t="s">
        <v>1508</v>
      </c>
      <c r="C331" s="16" t="s">
        <v>1509</v>
      </c>
      <c r="D331" s="16" t="s">
        <v>1510</v>
      </c>
      <c r="E331" s="16" t="s">
        <v>98</v>
      </c>
      <c r="F331" s="16" t="s">
        <v>99</v>
      </c>
      <c r="G331" s="16" t="s">
        <v>152</v>
      </c>
      <c r="H331" s="17">
        <v>33</v>
      </c>
      <c r="I331" s="17">
        <v>4560</v>
      </c>
      <c r="J331" s="17">
        <v>4152</v>
      </c>
      <c r="K331" s="17">
        <v>408</v>
      </c>
      <c r="L331" s="17">
        <v>132</v>
      </c>
      <c r="M331" s="17">
        <v>137016</v>
      </c>
      <c r="N331" s="17">
        <v>4</v>
      </c>
      <c r="O331" s="16" t="s">
        <v>101</v>
      </c>
      <c r="P331" s="17">
        <v>1504</v>
      </c>
      <c r="Q331" s="17">
        <v>1038</v>
      </c>
      <c r="R331" s="17">
        <v>33</v>
      </c>
      <c r="S331" s="17">
        <v>1140</v>
      </c>
      <c r="T331" s="17">
        <v>32.979999999999997</v>
      </c>
      <c r="U331" s="17">
        <v>1.38</v>
      </c>
      <c r="V331" s="16" t="s">
        <v>1511</v>
      </c>
      <c r="W331" s="16" t="s">
        <v>98</v>
      </c>
      <c r="X331" s="16" t="s">
        <v>99</v>
      </c>
      <c r="Y331" s="16" t="s">
        <v>127</v>
      </c>
      <c r="Z331" s="17">
        <v>33</v>
      </c>
      <c r="AA331" s="17">
        <v>3481</v>
      </c>
      <c r="AB331" s="17">
        <v>3160</v>
      </c>
      <c r="AC331" s="17">
        <v>321</v>
      </c>
      <c r="AD331" s="17">
        <v>130</v>
      </c>
      <c r="AE331" s="17">
        <v>102700</v>
      </c>
      <c r="AF331" s="17">
        <v>4</v>
      </c>
      <c r="AG331" s="16" t="s">
        <v>101</v>
      </c>
      <c r="AH331" s="17">
        <v>1175</v>
      </c>
      <c r="AI331" s="17">
        <v>790</v>
      </c>
      <c r="AJ331" s="17">
        <v>32.5</v>
      </c>
      <c r="AK331" s="17">
        <v>870.25</v>
      </c>
      <c r="AL331" s="17">
        <v>33.75</v>
      </c>
      <c r="AM331" s="17">
        <v>1.43</v>
      </c>
      <c r="AN331" s="16" t="s">
        <v>93</v>
      </c>
      <c r="AO331" s="16" t="s">
        <v>93</v>
      </c>
      <c r="AP331" s="16" t="s">
        <v>93</v>
      </c>
      <c r="AQ331" s="16" t="s">
        <v>93</v>
      </c>
      <c r="AR331" s="17">
        <v>0</v>
      </c>
      <c r="AS331" s="17">
        <v>0</v>
      </c>
      <c r="AT331" s="17">
        <v>0</v>
      </c>
      <c r="AU331" s="17">
        <v>0</v>
      </c>
      <c r="AV331" s="17">
        <v>0</v>
      </c>
      <c r="AW331" s="17">
        <v>0</v>
      </c>
      <c r="AX331" s="17">
        <v>0</v>
      </c>
      <c r="AY331" s="16" t="s">
        <v>93</v>
      </c>
      <c r="AZ331" s="17">
        <v>0</v>
      </c>
      <c r="BA331" s="17">
        <v>0</v>
      </c>
      <c r="BB331" s="17">
        <v>0</v>
      </c>
      <c r="BC331" s="17">
        <v>0</v>
      </c>
      <c r="BD331" s="17">
        <v>0</v>
      </c>
      <c r="BE331" s="17">
        <v>0</v>
      </c>
      <c r="BF331" s="16" t="s">
        <v>93</v>
      </c>
      <c r="BG331" s="16" t="s">
        <v>93</v>
      </c>
      <c r="BH331" s="16" t="s">
        <v>93</v>
      </c>
      <c r="BI331" s="16" t="s">
        <v>93</v>
      </c>
      <c r="BJ331" s="17">
        <v>0</v>
      </c>
      <c r="BK331" s="17">
        <v>0</v>
      </c>
      <c r="BL331" s="17">
        <v>0</v>
      </c>
      <c r="BM331" s="17">
        <v>0</v>
      </c>
      <c r="BN331" s="17">
        <v>0</v>
      </c>
      <c r="BO331" s="17">
        <v>0</v>
      </c>
      <c r="BP331" s="17">
        <v>0</v>
      </c>
      <c r="BQ331" s="16" t="s">
        <v>93</v>
      </c>
      <c r="BR331" s="17">
        <v>0</v>
      </c>
      <c r="BS331" s="17">
        <v>0</v>
      </c>
      <c r="BT331" s="17">
        <v>0</v>
      </c>
      <c r="BU331" s="17">
        <v>0</v>
      </c>
      <c r="BV331" s="17">
        <v>0</v>
      </c>
      <c r="BW331" s="17">
        <v>0</v>
      </c>
      <c r="BX331" s="16" t="s">
        <v>93</v>
      </c>
      <c r="BY331" s="16" t="s">
        <v>93</v>
      </c>
      <c r="BZ331" s="16" t="s">
        <v>93</v>
      </c>
      <c r="CA331" s="16" t="s">
        <v>93</v>
      </c>
      <c r="CB331" s="17">
        <v>0</v>
      </c>
      <c r="CC331" s="17">
        <v>0</v>
      </c>
      <c r="CD331" s="17">
        <v>0</v>
      </c>
      <c r="CE331" s="17">
        <v>0</v>
      </c>
      <c r="CF331" s="17">
        <v>0</v>
      </c>
      <c r="CG331" s="17">
        <v>0</v>
      </c>
      <c r="CH331" s="17">
        <v>0</v>
      </c>
      <c r="CI331" s="16" t="s">
        <v>93</v>
      </c>
      <c r="CJ331" s="17">
        <v>0</v>
      </c>
      <c r="CK331" s="17">
        <v>0</v>
      </c>
      <c r="CL331" s="17">
        <v>0</v>
      </c>
      <c r="CM331" s="17">
        <v>0</v>
      </c>
      <c r="CN331" s="17">
        <v>0</v>
      </c>
      <c r="CO331" s="17">
        <v>0</v>
      </c>
      <c r="CP331" s="16" t="s">
        <v>93</v>
      </c>
    </row>
    <row r="332" spans="1:94" x14ac:dyDescent="0.25">
      <c r="A332" s="15" t="s">
        <v>457</v>
      </c>
      <c r="B332" s="16" t="s">
        <v>1512</v>
      </c>
      <c r="C332" s="16" t="s">
        <v>1513</v>
      </c>
      <c r="D332" s="16" t="s">
        <v>1514</v>
      </c>
      <c r="E332" s="16" t="s">
        <v>98</v>
      </c>
      <c r="F332" s="16" t="s">
        <v>99</v>
      </c>
      <c r="G332" s="16" t="s">
        <v>127</v>
      </c>
      <c r="H332" s="17">
        <v>40</v>
      </c>
      <c r="I332" s="17">
        <v>3762</v>
      </c>
      <c r="J332" s="17">
        <v>3120</v>
      </c>
      <c r="K332" s="17">
        <v>642</v>
      </c>
      <c r="L332" s="17">
        <v>613</v>
      </c>
      <c r="M332" s="17">
        <v>119535</v>
      </c>
      <c r="N332" s="17">
        <v>16</v>
      </c>
      <c r="O332" s="16" t="s">
        <v>101</v>
      </c>
      <c r="P332" s="17">
        <v>1467</v>
      </c>
      <c r="Q332" s="17">
        <v>195</v>
      </c>
      <c r="R332" s="17">
        <v>38.31</v>
      </c>
      <c r="S332" s="17">
        <v>235.13</v>
      </c>
      <c r="T332" s="17">
        <v>39</v>
      </c>
      <c r="U332" s="17">
        <v>1.54</v>
      </c>
      <c r="V332" s="16" t="s">
        <v>1515</v>
      </c>
      <c r="W332" s="16" t="s">
        <v>98</v>
      </c>
      <c r="X332" s="16" t="s">
        <v>99</v>
      </c>
      <c r="Y332" s="16" t="s">
        <v>127</v>
      </c>
      <c r="Z332" s="17">
        <v>40</v>
      </c>
      <c r="AA332" s="17">
        <v>3956</v>
      </c>
      <c r="AB332" s="17">
        <v>2964</v>
      </c>
      <c r="AC332" s="17">
        <v>992</v>
      </c>
      <c r="AD332" s="17">
        <v>492</v>
      </c>
      <c r="AE332" s="17">
        <v>112176</v>
      </c>
      <c r="AF332" s="17">
        <v>13</v>
      </c>
      <c r="AG332" s="16" t="s">
        <v>101</v>
      </c>
      <c r="AH332" s="17">
        <v>1621</v>
      </c>
      <c r="AI332" s="17">
        <v>228</v>
      </c>
      <c r="AJ332" s="17">
        <v>37.85</v>
      </c>
      <c r="AK332" s="17">
        <v>304.31</v>
      </c>
      <c r="AL332" s="17">
        <v>40.98</v>
      </c>
      <c r="AM332" s="17">
        <v>1.81</v>
      </c>
      <c r="AN332" s="16" t="s">
        <v>93</v>
      </c>
      <c r="AO332" s="16" t="s">
        <v>93</v>
      </c>
      <c r="AP332" s="16" t="s">
        <v>93</v>
      </c>
      <c r="AQ332" s="16" t="s">
        <v>93</v>
      </c>
      <c r="AR332" s="17">
        <v>0</v>
      </c>
      <c r="AS332" s="17">
        <v>0</v>
      </c>
      <c r="AT332" s="17">
        <v>0</v>
      </c>
      <c r="AU332" s="17">
        <v>0</v>
      </c>
      <c r="AV332" s="17">
        <v>0</v>
      </c>
      <c r="AW332" s="17">
        <v>0</v>
      </c>
      <c r="AX332" s="17">
        <v>0</v>
      </c>
      <c r="AY332" s="16" t="s">
        <v>93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7">
        <v>0</v>
      </c>
      <c r="BF332" s="16" t="s">
        <v>93</v>
      </c>
      <c r="BG332" s="16" t="s">
        <v>93</v>
      </c>
      <c r="BH332" s="16" t="s">
        <v>93</v>
      </c>
      <c r="BI332" s="16" t="s">
        <v>93</v>
      </c>
      <c r="BJ332" s="17">
        <v>0</v>
      </c>
      <c r="BK332" s="17">
        <v>0</v>
      </c>
      <c r="BL332" s="17">
        <v>0</v>
      </c>
      <c r="BM332" s="17">
        <v>0</v>
      </c>
      <c r="BN332" s="17">
        <v>0</v>
      </c>
      <c r="BO332" s="17">
        <v>0</v>
      </c>
      <c r="BP332" s="17">
        <v>0</v>
      </c>
      <c r="BQ332" s="16" t="s">
        <v>93</v>
      </c>
      <c r="BR332" s="17">
        <v>0</v>
      </c>
      <c r="BS332" s="17">
        <v>0</v>
      </c>
      <c r="BT332" s="17">
        <v>0</v>
      </c>
      <c r="BU332" s="17">
        <v>0</v>
      </c>
      <c r="BV332" s="17">
        <v>0</v>
      </c>
      <c r="BW332" s="17">
        <v>0</v>
      </c>
      <c r="BX332" s="16" t="s">
        <v>93</v>
      </c>
      <c r="BY332" s="16" t="s">
        <v>93</v>
      </c>
      <c r="BZ332" s="16" t="s">
        <v>93</v>
      </c>
      <c r="CA332" s="16" t="s">
        <v>93</v>
      </c>
      <c r="CB332" s="17">
        <v>0</v>
      </c>
      <c r="CC332" s="17">
        <v>0</v>
      </c>
      <c r="CD332" s="17">
        <v>0</v>
      </c>
      <c r="CE332" s="17">
        <v>0</v>
      </c>
      <c r="CF332" s="17">
        <v>0</v>
      </c>
      <c r="CG332" s="17">
        <v>0</v>
      </c>
      <c r="CH332" s="17">
        <v>0</v>
      </c>
      <c r="CI332" s="16" t="s">
        <v>93</v>
      </c>
      <c r="CJ332" s="17">
        <v>0</v>
      </c>
      <c r="CK332" s="17">
        <v>0</v>
      </c>
      <c r="CL332" s="17">
        <v>0</v>
      </c>
      <c r="CM332" s="17">
        <v>0</v>
      </c>
      <c r="CN332" s="17">
        <v>0</v>
      </c>
      <c r="CO332" s="17">
        <v>0</v>
      </c>
      <c r="CP332" s="16" t="s">
        <v>93</v>
      </c>
    </row>
    <row r="333" spans="1:94" x14ac:dyDescent="0.25">
      <c r="A333" s="15" t="s">
        <v>565</v>
      </c>
      <c r="B333" s="16" t="s">
        <v>1516</v>
      </c>
      <c r="C333" s="16" t="s">
        <v>1517</v>
      </c>
      <c r="D333" s="16" t="s">
        <v>1518</v>
      </c>
      <c r="E333" s="16" t="s">
        <v>98</v>
      </c>
      <c r="F333" s="16" t="s">
        <v>99</v>
      </c>
      <c r="G333" s="16" t="s">
        <v>127</v>
      </c>
      <c r="H333" s="17">
        <v>40</v>
      </c>
      <c r="I333" s="17">
        <v>2030</v>
      </c>
      <c r="J333" s="17">
        <v>1380</v>
      </c>
      <c r="K333" s="17">
        <v>650</v>
      </c>
      <c r="L333" s="17">
        <v>88</v>
      </c>
      <c r="M333" s="17">
        <v>35026</v>
      </c>
      <c r="N333" s="17">
        <v>3</v>
      </c>
      <c r="O333" s="16" t="s">
        <v>101</v>
      </c>
      <c r="P333" s="17">
        <v>730</v>
      </c>
      <c r="Q333" s="17">
        <v>398.02</v>
      </c>
      <c r="R333" s="17">
        <v>25.38</v>
      </c>
      <c r="S333" s="17">
        <v>676.67</v>
      </c>
      <c r="T333" s="17">
        <v>35.96</v>
      </c>
      <c r="U333" s="17">
        <v>2.61</v>
      </c>
      <c r="V333" s="16" t="s">
        <v>1519</v>
      </c>
      <c r="W333" s="16" t="s">
        <v>98</v>
      </c>
      <c r="X333" s="16" t="s">
        <v>99</v>
      </c>
      <c r="Y333" s="16" t="s">
        <v>127</v>
      </c>
      <c r="Z333" s="17">
        <v>40</v>
      </c>
      <c r="AA333" s="17">
        <v>1126</v>
      </c>
      <c r="AB333" s="17">
        <v>820</v>
      </c>
      <c r="AC333" s="17">
        <v>306</v>
      </c>
      <c r="AD333" s="17">
        <v>230</v>
      </c>
      <c r="AE333" s="17">
        <v>20600</v>
      </c>
      <c r="AF333" s="17">
        <v>8</v>
      </c>
      <c r="AG333" s="16" t="s">
        <v>101</v>
      </c>
      <c r="AH333" s="17">
        <v>340</v>
      </c>
      <c r="AI333" s="17">
        <v>89.57</v>
      </c>
      <c r="AJ333" s="17">
        <v>25.12</v>
      </c>
      <c r="AK333" s="17">
        <v>140.75</v>
      </c>
      <c r="AL333" s="17">
        <v>30.2</v>
      </c>
      <c r="AM333" s="17">
        <v>2.0699999999999998</v>
      </c>
      <c r="AN333" s="16" t="s">
        <v>93</v>
      </c>
      <c r="AO333" s="16" t="s">
        <v>93</v>
      </c>
      <c r="AP333" s="16" t="s">
        <v>93</v>
      </c>
      <c r="AQ333" s="16" t="s">
        <v>93</v>
      </c>
      <c r="AR333" s="17">
        <v>0</v>
      </c>
      <c r="AS333" s="17">
        <v>0</v>
      </c>
      <c r="AT333" s="17">
        <v>0</v>
      </c>
      <c r="AU333" s="17">
        <v>0</v>
      </c>
      <c r="AV333" s="17">
        <v>0</v>
      </c>
      <c r="AW333" s="17">
        <v>0</v>
      </c>
      <c r="AX333" s="17">
        <v>0</v>
      </c>
      <c r="AY333" s="16" t="s">
        <v>93</v>
      </c>
      <c r="AZ333" s="17">
        <v>0</v>
      </c>
      <c r="BA333" s="17">
        <v>0</v>
      </c>
      <c r="BB333" s="17">
        <v>0</v>
      </c>
      <c r="BC333" s="17">
        <v>0</v>
      </c>
      <c r="BD333" s="17">
        <v>0</v>
      </c>
      <c r="BE333" s="17">
        <v>0</v>
      </c>
      <c r="BF333" s="16" t="s">
        <v>93</v>
      </c>
      <c r="BG333" s="16" t="s">
        <v>93</v>
      </c>
      <c r="BH333" s="16" t="s">
        <v>93</v>
      </c>
      <c r="BI333" s="16" t="s">
        <v>93</v>
      </c>
      <c r="BJ333" s="17">
        <v>0</v>
      </c>
      <c r="BK333" s="17">
        <v>0</v>
      </c>
      <c r="BL333" s="17">
        <v>0</v>
      </c>
      <c r="BM333" s="17">
        <v>0</v>
      </c>
      <c r="BN333" s="17">
        <v>0</v>
      </c>
      <c r="BO333" s="17">
        <v>0</v>
      </c>
      <c r="BP333" s="17">
        <v>0</v>
      </c>
      <c r="BQ333" s="16" t="s">
        <v>93</v>
      </c>
      <c r="BR333" s="17">
        <v>0</v>
      </c>
      <c r="BS333" s="17">
        <v>0</v>
      </c>
      <c r="BT333" s="17">
        <v>0</v>
      </c>
      <c r="BU333" s="17">
        <v>0</v>
      </c>
      <c r="BV333" s="17">
        <v>0</v>
      </c>
      <c r="BW333" s="17">
        <v>0</v>
      </c>
      <c r="BX333" s="16" t="s">
        <v>93</v>
      </c>
      <c r="BY333" s="16" t="s">
        <v>93</v>
      </c>
      <c r="BZ333" s="16" t="s">
        <v>93</v>
      </c>
      <c r="CA333" s="16" t="s">
        <v>93</v>
      </c>
      <c r="CB333" s="17">
        <v>0</v>
      </c>
      <c r="CC333" s="17">
        <v>0</v>
      </c>
      <c r="CD333" s="17">
        <v>0</v>
      </c>
      <c r="CE333" s="17">
        <v>0</v>
      </c>
      <c r="CF333" s="17">
        <v>0</v>
      </c>
      <c r="CG333" s="17">
        <v>0</v>
      </c>
      <c r="CH333" s="17">
        <v>0</v>
      </c>
      <c r="CI333" s="16" t="s">
        <v>93</v>
      </c>
      <c r="CJ333" s="17">
        <v>0</v>
      </c>
      <c r="CK333" s="17">
        <v>0</v>
      </c>
      <c r="CL333" s="17">
        <v>0</v>
      </c>
      <c r="CM333" s="17">
        <v>0</v>
      </c>
      <c r="CN333" s="17">
        <v>0</v>
      </c>
      <c r="CO333" s="17">
        <v>0</v>
      </c>
      <c r="CP333" s="16" t="s">
        <v>93</v>
      </c>
    </row>
    <row r="334" spans="1:94" x14ac:dyDescent="0.25">
      <c r="A334" s="15" t="s">
        <v>565</v>
      </c>
      <c r="B334" s="16" t="s">
        <v>1520</v>
      </c>
      <c r="C334" s="16" t="s">
        <v>1521</v>
      </c>
      <c r="D334" s="16" t="s">
        <v>1522</v>
      </c>
      <c r="E334" s="16" t="s">
        <v>98</v>
      </c>
      <c r="F334" s="16" t="s">
        <v>122</v>
      </c>
      <c r="G334" s="16" t="s">
        <v>163</v>
      </c>
      <c r="H334" s="17">
        <v>33</v>
      </c>
      <c r="I334" s="17">
        <v>5462</v>
      </c>
      <c r="J334" s="17">
        <v>2892</v>
      </c>
      <c r="K334" s="17">
        <v>2570</v>
      </c>
      <c r="L334" s="17">
        <v>782</v>
      </c>
      <c r="M334" s="17">
        <v>107134</v>
      </c>
      <c r="N334" s="17">
        <v>24</v>
      </c>
      <c r="O334" s="16" t="s">
        <v>317</v>
      </c>
      <c r="P334" s="17">
        <v>1948</v>
      </c>
      <c r="Q334" s="17">
        <v>137</v>
      </c>
      <c r="R334" s="17">
        <v>37.04</v>
      </c>
      <c r="S334" s="17">
        <v>227.58</v>
      </c>
      <c r="T334" s="17">
        <v>35.659999999999997</v>
      </c>
      <c r="U334" s="17">
        <v>3.2</v>
      </c>
      <c r="V334" s="16" t="s">
        <v>1523</v>
      </c>
      <c r="W334" s="16" t="s">
        <v>98</v>
      </c>
      <c r="X334" s="16" t="s">
        <v>122</v>
      </c>
      <c r="Y334" s="16" t="s">
        <v>163</v>
      </c>
      <c r="Z334" s="17">
        <v>33</v>
      </c>
      <c r="AA334" s="17">
        <v>5377</v>
      </c>
      <c r="AB334" s="17">
        <v>2790</v>
      </c>
      <c r="AC334" s="17">
        <v>2587</v>
      </c>
      <c r="AD334" s="17">
        <v>778</v>
      </c>
      <c r="AE334" s="17">
        <v>102696</v>
      </c>
      <c r="AF334" s="17">
        <v>24</v>
      </c>
      <c r="AG334" s="16" t="s">
        <v>317</v>
      </c>
      <c r="AH334" s="17">
        <v>1978</v>
      </c>
      <c r="AI334" s="17">
        <v>132</v>
      </c>
      <c r="AJ334" s="17">
        <v>36.81</v>
      </c>
      <c r="AK334" s="17">
        <v>224.04</v>
      </c>
      <c r="AL334" s="17">
        <v>36.79</v>
      </c>
      <c r="AM334" s="17">
        <v>3.38</v>
      </c>
      <c r="AN334" s="16" t="s">
        <v>93</v>
      </c>
      <c r="AO334" s="16" t="s">
        <v>93</v>
      </c>
      <c r="AP334" s="16" t="s">
        <v>93</v>
      </c>
      <c r="AQ334" s="16" t="s">
        <v>93</v>
      </c>
      <c r="AR334" s="17">
        <v>0</v>
      </c>
      <c r="AS334" s="17">
        <v>0</v>
      </c>
      <c r="AT334" s="17">
        <v>0</v>
      </c>
      <c r="AU334" s="17">
        <v>0</v>
      </c>
      <c r="AV334" s="17">
        <v>0</v>
      </c>
      <c r="AW334" s="17">
        <v>0</v>
      </c>
      <c r="AX334" s="17">
        <v>0</v>
      </c>
      <c r="AY334" s="16" t="s">
        <v>93</v>
      </c>
      <c r="AZ334" s="17">
        <v>0</v>
      </c>
      <c r="BA334" s="17">
        <v>0</v>
      </c>
      <c r="BB334" s="17">
        <v>0</v>
      </c>
      <c r="BC334" s="17">
        <v>0</v>
      </c>
      <c r="BD334" s="17">
        <v>0</v>
      </c>
      <c r="BE334" s="17">
        <v>0</v>
      </c>
      <c r="BF334" s="16" t="s">
        <v>93</v>
      </c>
      <c r="BG334" s="16" t="s">
        <v>93</v>
      </c>
      <c r="BH334" s="16" t="s">
        <v>93</v>
      </c>
      <c r="BI334" s="16" t="s">
        <v>93</v>
      </c>
      <c r="BJ334" s="17">
        <v>0</v>
      </c>
      <c r="BK334" s="17">
        <v>0</v>
      </c>
      <c r="BL334" s="17">
        <v>0</v>
      </c>
      <c r="BM334" s="17">
        <v>0</v>
      </c>
      <c r="BN334" s="17">
        <v>0</v>
      </c>
      <c r="BO334" s="17">
        <v>0</v>
      </c>
      <c r="BP334" s="17">
        <v>0</v>
      </c>
      <c r="BQ334" s="16" t="s">
        <v>93</v>
      </c>
      <c r="BR334" s="17">
        <v>0</v>
      </c>
      <c r="BS334" s="17">
        <v>0</v>
      </c>
      <c r="BT334" s="17">
        <v>0</v>
      </c>
      <c r="BU334" s="17">
        <v>0</v>
      </c>
      <c r="BV334" s="17">
        <v>0</v>
      </c>
      <c r="BW334" s="17">
        <v>0</v>
      </c>
      <c r="BX334" s="16" t="s">
        <v>93</v>
      </c>
      <c r="BY334" s="16" t="s">
        <v>93</v>
      </c>
      <c r="BZ334" s="16" t="s">
        <v>93</v>
      </c>
      <c r="CA334" s="16" t="s">
        <v>93</v>
      </c>
      <c r="CB334" s="17">
        <v>0</v>
      </c>
      <c r="CC334" s="17">
        <v>0</v>
      </c>
      <c r="CD334" s="17">
        <v>0</v>
      </c>
      <c r="CE334" s="17">
        <v>0</v>
      </c>
      <c r="CF334" s="17">
        <v>0</v>
      </c>
      <c r="CG334" s="17">
        <v>0</v>
      </c>
      <c r="CH334" s="17">
        <v>0</v>
      </c>
      <c r="CI334" s="16" t="s">
        <v>93</v>
      </c>
      <c r="CJ334" s="17">
        <v>0</v>
      </c>
      <c r="CK334" s="17">
        <v>0</v>
      </c>
      <c r="CL334" s="17">
        <v>0</v>
      </c>
      <c r="CM334" s="17">
        <v>0</v>
      </c>
      <c r="CN334" s="17">
        <v>0</v>
      </c>
      <c r="CO334" s="17">
        <v>0</v>
      </c>
      <c r="CP334" s="16" t="s">
        <v>93</v>
      </c>
    </row>
    <row r="335" spans="1:94" x14ac:dyDescent="0.25">
      <c r="A335" s="15" t="s">
        <v>565</v>
      </c>
      <c r="B335" s="16" t="s">
        <v>1524</v>
      </c>
      <c r="C335" s="16" t="s">
        <v>1525</v>
      </c>
      <c r="D335" s="16" t="s">
        <v>1526</v>
      </c>
      <c r="E335" s="16" t="s">
        <v>98</v>
      </c>
      <c r="F335" s="16" t="s">
        <v>99</v>
      </c>
      <c r="G335" s="16" t="s">
        <v>113</v>
      </c>
      <c r="H335" s="17">
        <v>33</v>
      </c>
      <c r="I335" s="17">
        <v>3780</v>
      </c>
      <c r="J335" s="17">
        <v>3200</v>
      </c>
      <c r="K335" s="17">
        <v>580</v>
      </c>
      <c r="L335" s="17">
        <v>145</v>
      </c>
      <c r="M335" s="17">
        <v>95000</v>
      </c>
      <c r="N335" s="17">
        <v>5</v>
      </c>
      <c r="O335" s="16" t="s">
        <v>101</v>
      </c>
      <c r="P335" s="17">
        <v>1300</v>
      </c>
      <c r="Q335" s="17">
        <v>655.16999999999996</v>
      </c>
      <c r="R335" s="17">
        <v>29.69</v>
      </c>
      <c r="S335" s="17">
        <v>756</v>
      </c>
      <c r="T335" s="17">
        <v>34.39</v>
      </c>
      <c r="U335" s="17">
        <v>1.71</v>
      </c>
      <c r="V335" s="16" t="s">
        <v>1527</v>
      </c>
      <c r="W335" s="16" t="s">
        <v>98</v>
      </c>
      <c r="X335" s="16" t="s">
        <v>99</v>
      </c>
      <c r="Y335" s="16" t="s">
        <v>113</v>
      </c>
      <c r="Z335" s="17">
        <v>33</v>
      </c>
      <c r="AA335" s="17">
        <v>3920</v>
      </c>
      <c r="AB335" s="17">
        <v>3300</v>
      </c>
      <c r="AC335" s="17">
        <v>620</v>
      </c>
      <c r="AD335" s="17">
        <v>150</v>
      </c>
      <c r="AE335" s="17">
        <v>96000</v>
      </c>
      <c r="AF335" s="17">
        <v>5</v>
      </c>
      <c r="AG335" s="16" t="s">
        <v>101</v>
      </c>
      <c r="AH335" s="17">
        <v>1400</v>
      </c>
      <c r="AI335" s="17">
        <v>640</v>
      </c>
      <c r="AJ335" s="17">
        <v>29.09</v>
      </c>
      <c r="AK335" s="17">
        <v>784</v>
      </c>
      <c r="AL335" s="17">
        <v>35.71</v>
      </c>
      <c r="AM335" s="17">
        <v>1.83</v>
      </c>
      <c r="AN335" s="16" t="s">
        <v>93</v>
      </c>
      <c r="AO335" s="16" t="s">
        <v>93</v>
      </c>
      <c r="AP335" s="16" t="s">
        <v>93</v>
      </c>
      <c r="AQ335" s="16" t="s">
        <v>93</v>
      </c>
      <c r="AR335" s="17">
        <v>0</v>
      </c>
      <c r="AS335" s="17">
        <v>0</v>
      </c>
      <c r="AT335" s="17">
        <v>0</v>
      </c>
      <c r="AU335" s="17">
        <v>0</v>
      </c>
      <c r="AV335" s="17">
        <v>0</v>
      </c>
      <c r="AW335" s="17">
        <v>0</v>
      </c>
      <c r="AX335" s="17">
        <v>0</v>
      </c>
      <c r="AY335" s="16" t="s">
        <v>93</v>
      </c>
      <c r="AZ335" s="17">
        <v>0</v>
      </c>
      <c r="BA335" s="17">
        <v>0</v>
      </c>
      <c r="BB335" s="17">
        <v>0</v>
      </c>
      <c r="BC335" s="17">
        <v>0</v>
      </c>
      <c r="BD335" s="17">
        <v>0</v>
      </c>
      <c r="BE335" s="17">
        <v>0</v>
      </c>
      <c r="BF335" s="16" t="s">
        <v>93</v>
      </c>
      <c r="BG335" s="16" t="s">
        <v>93</v>
      </c>
      <c r="BH335" s="16" t="s">
        <v>93</v>
      </c>
      <c r="BI335" s="16" t="s">
        <v>93</v>
      </c>
      <c r="BJ335" s="17">
        <v>0</v>
      </c>
      <c r="BK335" s="17">
        <v>0</v>
      </c>
      <c r="BL335" s="17">
        <v>0</v>
      </c>
      <c r="BM335" s="17">
        <v>0</v>
      </c>
      <c r="BN335" s="17">
        <v>0</v>
      </c>
      <c r="BO335" s="17">
        <v>0</v>
      </c>
      <c r="BP335" s="17">
        <v>0</v>
      </c>
      <c r="BQ335" s="16" t="s">
        <v>93</v>
      </c>
      <c r="BR335" s="17">
        <v>0</v>
      </c>
      <c r="BS335" s="17">
        <v>0</v>
      </c>
      <c r="BT335" s="17">
        <v>0</v>
      </c>
      <c r="BU335" s="17">
        <v>0</v>
      </c>
      <c r="BV335" s="17">
        <v>0</v>
      </c>
      <c r="BW335" s="17">
        <v>0</v>
      </c>
      <c r="BX335" s="16" t="s">
        <v>93</v>
      </c>
      <c r="BY335" s="16" t="s">
        <v>93</v>
      </c>
      <c r="BZ335" s="16" t="s">
        <v>93</v>
      </c>
      <c r="CA335" s="16" t="s">
        <v>93</v>
      </c>
      <c r="CB335" s="17">
        <v>0</v>
      </c>
      <c r="CC335" s="17">
        <v>0</v>
      </c>
      <c r="CD335" s="17">
        <v>0</v>
      </c>
      <c r="CE335" s="17">
        <v>0</v>
      </c>
      <c r="CF335" s="17">
        <v>0</v>
      </c>
      <c r="CG335" s="17">
        <v>0</v>
      </c>
      <c r="CH335" s="17">
        <v>0</v>
      </c>
      <c r="CI335" s="16" t="s">
        <v>93</v>
      </c>
      <c r="CJ335" s="17">
        <v>0</v>
      </c>
      <c r="CK335" s="17">
        <v>0</v>
      </c>
      <c r="CL335" s="17">
        <v>0</v>
      </c>
      <c r="CM335" s="17">
        <v>0</v>
      </c>
      <c r="CN335" s="17">
        <v>0</v>
      </c>
      <c r="CO335" s="17">
        <v>0</v>
      </c>
      <c r="CP335" s="16" t="s">
        <v>93</v>
      </c>
    </row>
    <row r="336" spans="1:94" x14ac:dyDescent="0.25">
      <c r="A336" s="15" t="s">
        <v>565</v>
      </c>
      <c r="B336" s="16" t="s">
        <v>1528</v>
      </c>
      <c r="C336" s="16" t="s">
        <v>1529</v>
      </c>
      <c r="D336" s="16" t="s">
        <v>1530</v>
      </c>
      <c r="E336" s="16" t="s">
        <v>98</v>
      </c>
      <c r="F336" s="16" t="s">
        <v>99</v>
      </c>
      <c r="G336" s="16" t="s">
        <v>127</v>
      </c>
      <c r="H336" s="17">
        <v>33</v>
      </c>
      <c r="I336" s="17">
        <v>5164</v>
      </c>
      <c r="J336" s="17">
        <v>4744</v>
      </c>
      <c r="K336" s="17">
        <v>420</v>
      </c>
      <c r="L336" s="17">
        <v>128</v>
      </c>
      <c r="M336" s="17">
        <v>151808</v>
      </c>
      <c r="N336" s="17">
        <v>4</v>
      </c>
      <c r="O336" s="16" t="s">
        <v>101</v>
      </c>
      <c r="P336" s="17">
        <v>1652</v>
      </c>
      <c r="Q336" s="17">
        <v>1186</v>
      </c>
      <c r="R336" s="17">
        <v>32</v>
      </c>
      <c r="S336" s="17">
        <v>1291</v>
      </c>
      <c r="T336" s="17">
        <v>31.99</v>
      </c>
      <c r="U336" s="17">
        <v>1.36</v>
      </c>
      <c r="V336" s="16" t="s">
        <v>1531</v>
      </c>
      <c r="W336" s="16" t="s">
        <v>98</v>
      </c>
      <c r="X336" s="16" t="s">
        <v>99</v>
      </c>
      <c r="Y336" s="16" t="s">
        <v>127</v>
      </c>
      <c r="Z336" s="17">
        <v>33</v>
      </c>
      <c r="AA336" s="17">
        <v>3970</v>
      </c>
      <c r="AB336" s="17">
        <v>3572</v>
      </c>
      <c r="AC336" s="17">
        <v>398</v>
      </c>
      <c r="AD336" s="17">
        <v>132</v>
      </c>
      <c r="AE336" s="17">
        <v>117876</v>
      </c>
      <c r="AF336" s="17">
        <v>4</v>
      </c>
      <c r="AG336" s="16" t="s">
        <v>101</v>
      </c>
      <c r="AH336" s="17">
        <v>1349</v>
      </c>
      <c r="AI336" s="17">
        <v>893</v>
      </c>
      <c r="AJ336" s="17">
        <v>33</v>
      </c>
      <c r="AK336" s="17">
        <v>992.5</v>
      </c>
      <c r="AL336" s="17">
        <v>33.979999999999997</v>
      </c>
      <c r="AM336" s="17">
        <v>1.43</v>
      </c>
      <c r="AN336" s="16" t="s">
        <v>93</v>
      </c>
      <c r="AO336" s="16" t="s">
        <v>93</v>
      </c>
      <c r="AP336" s="16" t="s">
        <v>93</v>
      </c>
      <c r="AQ336" s="16" t="s">
        <v>93</v>
      </c>
      <c r="AR336" s="17">
        <v>0</v>
      </c>
      <c r="AS336" s="17">
        <v>0</v>
      </c>
      <c r="AT336" s="17">
        <v>0</v>
      </c>
      <c r="AU336" s="17">
        <v>0</v>
      </c>
      <c r="AV336" s="17">
        <v>0</v>
      </c>
      <c r="AW336" s="17">
        <v>0</v>
      </c>
      <c r="AX336" s="17">
        <v>0</v>
      </c>
      <c r="AY336" s="16" t="s">
        <v>93</v>
      </c>
      <c r="AZ336" s="17">
        <v>0</v>
      </c>
      <c r="BA336" s="17">
        <v>0</v>
      </c>
      <c r="BB336" s="17">
        <v>0</v>
      </c>
      <c r="BC336" s="17">
        <v>0</v>
      </c>
      <c r="BD336" s="17">
        <v>0</v>
      </c>
      <c r="BE336" s="17">
        <v>0</v>
      </c>
      <c r="BF336" s="16" t="s">
        <v>93</v>
      </c>
      <c r="BG336" s="16" t="s">
        <v>93</v>
      </c>
      <c r="BH336" s="16" t="s">
        <v>93</v>
      </c>
      <c r="BI336" s="16" t="s">
        <v>93</v>
      </c>
      <c r="BJ336" s="17">
        <v>0</v>
      </c>
      <c r="BK336" s="17">
        <v>0</v>
      </c>
      <c r="BL336" s="17">
        <v>0</v>
      </c>
      <c r="BM336" s="17">
        <v>0</v>
      </c>
      <c r="BN336" s="17">
        <v>0</v>
      </c>
      <c r="BO336" s="17">
        <v>0</v>
      </c>
      <c r="BP336" s="17">
        <v>0</v>
      </c>
      <c r="BQ336" s="16" t="s">
        <v>93</v>
      </c>
      <c r="BR336" s="17">
        <v>0</v>
      </c>
      <c r="BS336" s="17">
        <v>0</v>
      </c>
      <c r="BT336" s="17">
        <v>0</v>
      </c>
      <c r="BU336" s="17">
        <v>0</v>
      </c>
      <c r="BV336" s="17">
        <v>0</v>
      </c>
      <c r="BW336" s="17">
        <v>0</v>
      </c>
      <c r="BX336" s="16" t="s">
        <v>93</v>
      </c>
      <c r="BY336" s="16" t="s">
        <v>93</v>
      </c>
      <c r="BZ336" s="16" t="s">
        <v>93</v>
      </c>
      <c r="CA336" s="16" t="s">
        <v>93</v>
      </c>
      <c r="CB336" s="17">
        <v>0</v>
      </c>
      <c r="CC336" s="17">
        <v>0</v>
      </c>
      <c r="CD336" s="17">
        <v>0</v>
      </c>
      <c r="CE336" s="17">
        <v>0</v>
      </c>
      <c r="CF336" s="17">
        <v>0</v>
      </c>
      <c r="CG336" s="17">
        <v>0</v>
      </c>
      <c r="CH336" s="17">
        <v>0</v>
      </c>
      <c r="CI336" s="16" t="s">
        <v>93</v>
      </c>
      <c r="CJ336" s="17">
        <v>0</v>
      </c>
      <c r="CK336" s="17">
        <v>0</v>
      </c>
      <c r="CL336" s="17">
        <v>0</v>
      </c>
      <c r="CM336" s="17">
        <v>0</v>
      </c>
      <c r="CN336" s="17">
        <v>0</v>
      </c>
      <c r="CO336" s="17">
        <v>0</v>
      </c>
      <c r="CP336" s="16" t="s">
        <v>93</v>
      </c>
    </row>
    <row r="337" spans="1:94" x14ac:dyDescent="0.25">
      <c r="A337" s="15" t="s">
        <v>565</v>
      </c>
      <c r="B337" s="16" t="s">
        <v>1532</v>
      </c>
      <c r="C337" s="16" t="s">
        <v>1533</v>
      </c>
      <c r="D337" s="16" t="s">
        <v>1534</v>
      </c>
      <c r="E337" s="16" t="s">
        <v>98</v>
      </c>
      <c r="F337" s="16" t="s">
        <v>99</v>
      </c>
      <c r="G337" s="16" t="s">
        <v>127</v>
      </c>
      <c r="H337" s="17">
        <v>40</v>
      </c>
      <c r="I337" s="17">
        <v>5120</v>
      </c>
      <c r="J337" s="17">
        <v>2590</v>
      </c>
      <c r="K337" s="17">
        <v>2530</v>
      </c>
      <c r="L337" s="17">
        <v>136</v>
      </c>
      <c r="M337" s="17">
        <v>100350</v>
      </c>
      <c r="N337" s="17">
        <v>4</v>
      </c>
      <c r="O337" s="16" t="s">
        <v>101</v>
      </c>
      <c r="P337" s="17">
        <v>1580</v>
      </c>
      <c r="Q337" s="17">
        <v>737.87</v>
      </c>
      <c r="R337" s="17">
        <v>38.75</v>
      </c>
      <c r="S337" s="17">
        <v>1280</v>
      </c>
      <c r="T337" s="17">
        <v>30.86</v>
      </c>
      <c r="U337" s="17">
        <v>1.97</v>
      </c>
      <c r="V337" s="16" t="s">
        <v>1535</v>
      </c>
      <c r="W337" s="16" t="s">
        <v>98</v>
      </c>
      <c r="X337" s="16" t="s">
        <v>99</v>
      </c>
      <c r="Y337" s="16" t="s">
        <v>152</v>
      </c>
      <c r="Z337" s="17">
        <v>40</v>
      </c>
      <c r="AA337" s="17">
        <v>5190</v>
      </c>
      <c r="AB337" s="17">
        <v>2610</v>
      </c>
      <c r="AC337" s="17">
        <v>2580</v>
      </c>
      <c r="AD337" s="17">
        <v>153</v>
      </c>
      <c r="AE337" s="17">
        <v>108500</v>
      </c>
      <c r="AF337" s="17">
        <v>4</v>
      </c>
      <c r="AG337" s="16" t="s">
        <v>101</v>
      </c>
      <c r="AH337" s="17">
        <v>1600</v>
      </c>
      <c r="AI337" s="17">
        <v>709.15</v>
      </c>
      <c r="AJ337" s="17">
        <v>41.57</v>
      </c>
      <c r="AK337" s="17">
        <v>1297.5</v>
      </c>
      <c r="AL337" s="17">
        <v>30.83</v>
      </c>
      <c r="AM337" s="17">
        <v>1.85</v>
      </c>
      <c r="AN337" s="16" t="s">
        <v>1536</v>
      </c>
      <c r="AO337" s="16" t="s">
        <v>98</v>
      </c>
      <c r="AP337" s="16" t="s">
        <v>99</v>
      </c>
      <c r="AQ337" s="16" t="s">
        <v>217</v>
      </c>
      <c r="AR337" s="17">
        <v>40</v>
      </c>
      <c r="AS337" s="17">
        <v>5410</v>
      </c>
      <c r="AT337" s="17">
        <v>2725</v>
      </c>
      <c r="AU337" s="17">
        <v>2685</v>
      </c>
      <c r="AV337" s="17">
        <v>148</v>
      </c>
      <c r="AW337" s="17">
        <v>110500</v>
      </c>
      <c r="AX337" s="17">
        <v>4</v>
      </c>
      <c r="AY337" s="16" t="s">
        <v>101</v>
      </c>
      <c r="AZ337" s="17">
        <v>1610</v>
      </c>
      <c r="BA337" s="17">
        <v>746.62</v>
      </c>
      <c r="BB337" s="17">
        <v>40.549999999999997</v>
      </c>
      <c r="BC337" s="17">
        <v>1352.5</v>
      </c>
      <c r="BD337" s="17">
        <v>29.76</v>
      </c>
      <c r="BE337" s="17">
        <v>1.83</v>
      </c>
      <c r="BF337" s="16" t="s">
        <v>93</v>
      </c>
      <c r="BG337" s="16" t="s">
        <v>93</v>
      </c>
      <c r="BH337" s="16" t="s">
        <v>93</v>
      </c>
      <c r="BI337" s="16" t="s">
        <v>93</v>
      </c>
      <c r="BJ337" s="17">
        <v>0</v>
      </c>
      <c r="BK337" s="17">
        <v>0</v>
      </c>
      <c r="BL337" s="17">
        <v>0</v>
      </c>
      <c r="BM337" s="17">
        <v>0</v>
      </c>
      <c r="BN337" s="17">
        <v>0</v>
      </c>
      <c r="BO337" s="17">
        <v>0</v>
      </c>
      <c r="BP337" s="17">
        <v>0</v>
      </c>
      <c r="BQ337" s="16" t="s">
        <v>93</v>
      </c>
      <c r="BR337" s="17">
        <v>0</v>
      </c>
      <c r="BS337" s="17">
        <v>0</v>
      </c>
      <c r="BT337" s="17">
        <v>0</v>
      </c>
      <c r="BU337" s="17">
        <v>0</v>
      </c>
      <c r="BV337" s="17">
        <v>0</v>
      </c>
      <c r="BW337" s="17">
        <v>0</v>
      </c>
      <c r="BX337" s="16" t="s">
        <v>93</v>
      </c>
      <c r="BY337" s="16" t="s">
        <v>93</v>
      </c>
      <c r="BZ337" s="16" t="s">
        <v>93</v>
      </c>
      <c r="CA337" s="16" t="s">
        <v>93</v>
      </c>
      <c r="CB337" s="17">
        <v>0</v>
      </c>
      <c r="CC337" s="17">
        <v>0</v>
      </c>
      <c r="CD337" s="17">
        <v>0</v>
      </c>
      <c r="CE337" s="17">
        <v>0</v>
      </c>
      <c r="CF337" s="17">
        <v>0</v>
      </c>
      <c r="CG337" s="17">
        <v>0</v>
      </c>
      <c r="CH337" s="17">
        <v>0</v>
      </c>
      <c r="CI337" s="16" t="s">
        <v>93</v>
      </c>
      <c r="CJ337" s="17">
        <v>0</v>
      </c>
      <c r="CK337" s="17">
        <v>0</v>
      </c>
      <c r="CL337" s="17">
        <v>0</v>
      </c>
      <c r="CM337" s="17">
        <v>0</v>
      </c>
      <c r="CN337" s="17">
        <v>0</v>
      </c>
      <c r="CO337" s="17">
        <v>0</v>
      </c>
      <c r="CP337" s="16" t="s">
        <v>93</v>
      </c>
    </row>
    <row r="338" spans="1:94" x14ac:dyDescent="0.25">
      <c r="A338" s="15" t="s">
        <v>565</v>
      </c>
      <c r="B338" s="16" t="s">
        <v>1537</v>
      </c>
      <c r="C338" s="16" t="s">
        <v>1538</v>
      </c>
      <c r="D338" s="16" t="s">
        <v>1539</v>
      </c>
      <c r="E338" s="16" t="s">
        <v>98</v>
      </c>
      <c r="F338" s="16" t="s">
        <v>99</v>
      </c>
      <c r="G338" s="16" t="s">
        <v>127</v>
      </c>
      <c r="H338" s="17">
        <v>26</v>
      </c>
      <c r="I338" s="17">
        <v>3584</v>
      </c>
      <c r="J338" s="17">
        <v>3125</v>
      </c>
      <c r="K338" s="17">
        <v>459</v>
      </c>
      <c r="L338" s="17">
        <v>115</v>
      </c>
      <c r="M338" s="17">
        <v>71269</v>
      </c>
      <c r="N338" s="17">
        <v>5</v>
      </c>
      <c r="O338" s="16" t="s">
        <v>101</v>
      </c>
      <c r="P338" s="17">
        <v>1396</v>
      </c>
      <c r="Q338" s="17">
        <v>619.73</v>
      </c>
      <c r="R338" s="17">
        <v>22.81</v>
      </c>
      <c r="S338" s="17">
        <v>716.8</v>
      </c>
      <c r="T338" s="17">
        <v>38.950000000000003</v>
      </c>
      <c r="U338" s="17">
        <v>2.4500000000000002</v>
      </c>
      <c r="V338" s="16" t="s">
        <v>1540</v>
      </c>
      <c r="W338" s="16" t="s">
        <v>98</v>
      </c>
      <c r="X338" s="16" t="s">
        <v>99</v>
      </c>
      <c r="Y338" s="16" t="s">
        <v>100</v>
      </c>
      <c r="Z338" s="17">
        <v>22</v>
      </c>
      <c r="AA338" s="17">
        <v>1762</v>
      </c>
      <c r="AB338" s="17">
        <v>1586</v>
      </c>
      <c r="AC338" s="17">
        <v>176</v>
      </c>
      <c r="AD338" s="17">
        <v>73</v>
      </c>
      <c r="AE338" s="17">
        <v>23106</v>
      </c>
      <c r="AF338" s="17">
        <v>5</v>
      </c>
      <c r="AG338" s="16" t="s">
        <v>101</v>
      </c>
      <c r="AH338" s="17">
        <v>584</v>
      </c>
      <c r="AI338" s="17">
        <v>316.52</v>
      </c>
      <c r="AJ338" s="17">
        <v>14.57</v>
      </c>
      <c r="AK338" s="17">
        <v>352.4</v>
      </c>
      <c r="AL338" s="17">
        <v>33.14</v>
      </c>
      <c r="AM338" s="17">
        <v>3.17</v>
      </c>
      <c r="AN338" s="16" t="s">
        <v>93</v>
      </c>
      <c r="AO338" s="16" t="s">
        <v>93</v>
      </c>
      <c r="AP338" s="16" t="s">
        <v>93</v>
      </c>
      <c r="AQ338" s="16" t="s">
        <v>93</v>
      </c>
      <c r="AR338" s="17">
        <v>0</v>
      </c>
      <c r="AS338" s="17">
        <v>0</v>
      </c>
      <c r="AT338" s="17">
        <v>0</v>
      </c>
      <c r="AU338" s="17">
        <v>0</v>
      </c>
      <c r="AV338" s="17">
        <v>0</v>
      </c>
      <c r="AW338" s="17">
        <v>0</v>
      </c>
      <c r="AX338" s="17">
        <v>0</v>
      </c>
      <c r="AY338" s="16" t="s">
        <v>93</v>
      </c>
      <c r="AZ338" s="17">
        <v>0</v>
      </c>
      <c r="BA338" s="17">
        <v>0</v>
      </c>
      <c r="BB338" s="17">
        <v>0</v>
      </c>
      <c r="BC338" s="17">
        <v>0</v>
      </c>
      <c r="BD338" s="17">
        <v>0</v>
      </c>
      <c r="BE338" s="17">
        <v>0</v>
      </c>
      <c r="BF338" s="16" t="s">
        <v>93</v>
      </c>
      <c r="BG338" s="16" t="s">
        <v>93</v>
      </c>
      <c r="BH338" s="16" t="s">
        <v>93</v>
      </c>
      <c r="BI338" s="16" t="s">
        <v>93</v>
      </c>
      <c r="BJ338" s="17">
        <v>0</v>
      </c>
      <c r="BK338" s="17">
        <v>0</v>
      </c>
      <c r="BL338" s="17">
        <v>0</v>
      </c>
      <c r="BM338" s="17">
        <v>0</v>
      </c>
      <c r="BN338" s="17">
        <v>0</v>
      </c>
      <c r="BO338" s="17">
        <v>0</v>
      </c>
      <c r="BP338" s="17">
        <v>0</v>
      </c>
      <c r="BQ338" s="16" t="s">
        <v>93</v>
      </c>
      <c r="BR338" s="17">
        <v>0</v>
      </c>
      <c r="BS338" s="17">
        <v>0</v>
      </c>
      <c r="BT338" s="17">
        <v>0</v>
      </c>
      <c r="BU338" s="17">
        <v>0</v>
      </c>
      <c r="BV338" s="17">
        <v>0</v>
      </c>
      <c r="BW338" s="17">
        <v>0</v>
      </c>
      <c r="BX338" s="16" t="s">
        <v>93</v>
      </c>
      <c r="BY338" s="16" t="s">
        <v>93</v>
      </c>
      <c r="BZ338" s="16" t="s">
        <v>93</v>
      </c>
      <c r="CA338" s="16" t="s">
        <v>93</v>
      </c>
      <c r="CB338" s="17">
        <v>0</v>
      </c>
      <c r="CC338" s="17">
        <v>0</v>
      </c>
      <c r="CD338" s="17">
        <v>0</v>
      </c>
      <c r="CE338" s="17">
        <v>0</v>
      </c>
      <c r="CF338" s="17">
        <v>0</v>
      </c>
      <c r="CG338" s="17">
        <v>0</v>
      </c>
      <c r="CH338" s="17">
        <v>0</v>
      </c>
      <c r="CI338" s="16" t="s">
        <v>93</v>
      </c>
      <c r="CJ338" s="17">
        <v>0</v>
      </c>
      <c r="CK338" s="17">
        <v>0</v>
      </c>
      <c r="CL338" s="17">
        <v>0</v>
      </c>
      <c r="CM338" s="17">
        <v>0</v>
      </c>
      <c r="CN338" s="17">
        <v>0</v>
      </c>
      <c r="CO338" s="17">
        <v>0</v>
      </c>
      <c r="CP338" s="16" t="s">
        <v>93</v>
      </c>
    </row>
    <row r="339" spans="1:94" x14ac:dyDescent="0.25">
      <c r="A339" s="15" t="s">
        <v>565</v>
      </c>
      <c r="B339" s="16" t="s">
        <v>1541</v>
      </c>
      <c r="C339" s="16" t="s">
        <v>1542</v>
      </c>
      <c r="D339" s="16" t="s">
        <v>1543</v>
      </c>
      <c r="E339" s="16" t="s">
        <v>115</v>
      </c>
      <c r="F339" s="16" t="s">
        <v>99</v>
      </c>
      <c r="G339" s="16" t="s">
        <v>100</v>
      </c>
      <c r="H339" s="17">
        <v>15.4</v>
      </c>
      <c r="I339" s="17">
        <v>440</v>
      </c>
      <c r="J339" s="17">
        <v>380</v>
      </c>
      <c r="K339" s="17">
        <v>60</v>
      </c>
      <c r="L339" s="17">
        <v>29</v>
      </c>
      <c r="M339" s="17">
        <v>3995</v>
      </c>
      <c r="N339" s="17">
        <v>3</v>
      </c>
      <c r="O339" s="16" t="s">
        <v>101</v>
      </c>
      <c r="P339" s="17">
        <v>165</v>
      </c>
      <c r="Q339" s="17">
        <v>137.76</v>
      </c>
      <c r="R339" s="17">
        <v>10.51</v>
      </c>
      <c r="S339" s="17">
        <v>146.66999999999999</v>
      </c>
      <c r="T339" s="17">
        <v>37.5</v>
      </c>
      <c r="U339" s="17">
        <v>5.18</v>
      </c>
      <c r="V339" s="16" t="s">
        <v>1544</v>
      </c>
      <c r="W339" s="16" t="s">
        <v>115</v>
      </c>
      <c r="X339" s="16" t="s">
        <v>99</v>
      </c>
      <c r="Y339" s="16" t="s">
        <v>100</v>
      </c>
      <c r="Z339" s="17">
        <v>15.4</v>
      </c>
      <c r="AA339" s="17">
        <v>590</v>
      </c>
      <c r="AB339" s="17">
        <v>490</v>
      </c>
      <c r="AC339" s="17">
        <v>100</v>
      </c>
      <c r="AD339" s="17">
        <v>55</v>
      </c>
      <c r="AE339" s="17">
        <v>5100</v>
      </c>
      <c r="AF339" s="17">
        <v>5</v>
      </c>
      <c r="AG339" s="16" t="s">
        <v>101</v>
      </c>
      <c r="AH339" s="17">
        <v>210</v>
      </c>
      <c r="AI339" s="17">
        <v>92.73</v>
      </c>
      <c r="AJ339" s="17">
        <v>10.41</v>
      </c>
      <c r="AK339" s="17">
        <v>118</v>
      </c>
      <c r="AL339" s="17">
        <v>35.590000000000003</v>
      </c>
      <c r="AM339" s="17">
        <v>5.16</v>
      </c>
      <c r="AN339" s="16" t="s">
        <v>93</v>
      </c>
      <c r="AO339" s="16" t="s">
        <v>93</v>
      </c>
      <c r="AP339" s="16" t="s">
        <v>93</v>
      </c>
      <c r="AQ339" s="16" t="s">
        <v>93</v>
      </c>
      <c r="AR339" s="17">
        <v>0</v>
      </c>
      <c r="AS339" s="17">
        <v>0</v>
      </c>
      <c r="AT339" s="17">
        <v>0</v>
      </c>
      <c r="AU339" s="17">
        <v>0</v>
      </c>
      <c r="AV339" s="17">
        <v>0</v>
      </c>
      <c r="AW339" s="17">
        <v>0</v>
      </c>
      <c r="AX339" s="17">
        <v>0</v>
      </c>
      <c r="AY339" s="16" t="s">
        <v>93</v>
      </c>
      <c r="AZ339" s="17">
        <v>0</v>
      </c>
      <c r="BA339" s="17">
        <v>0</v>
      </c>
      <c r="BB339" s="17">
        <v>0</v>
      </c>
      <c r="BC339" s="17">
        <v>0</v>
      </c>
      <c r="BD339" s="17">
        <v>0</v>
      </c>
      <c r="BE339" s="17">
        <v>0</v>
      </c>
      <c r="BF339" s="16" t="s">
        <v>93</v>
      </c>
      <c r="BG339" s="16" t="s">
        <v>93</v>
      </c>
      <c r="BH339" s="16" t="s">
        <v>93</v>
      </c>
      <c r="BI339" s="16" t="s">
        <v>93</v>
      </c>
      <c r="BJ339" s="17">
        <v>0</v>
      </c>
      <c r="BK339" s="17">
        <v>0</v>
      </c>
      <c r="BL339" s="17">
        <v>0</v>
      </c>
      <c r="BM339" s="17">
        <v>0</v>
      </c>
      <c r="BN339" s="17">
        <v>0</v>
      </c>
      <c r="BO339" s="17">
        <v>0</v>
      </c>
      <c r="BP339" s="17">
        <v>0</v>
      </c>
      <c r="BQ339" s="16" t="s">
        <v>93</v>
      </c>
      <c r="BR339" s="17">
        <v>0</v>
      </c>
      <c r="BS339" s="17">
        <v>0</v>
      </c>
      <c r="BT339" s="17">
        <v>0</v>
      </c>
      <c r="BU339" s="17">
        <v>0</v>
      </c>
      <c r="BV339" s="17">
        <v>0</v>
      </c>
      <c r="BW339" s="17">
        <v>0</v>
      </c>
      <c r="BX339" s="16" t="s">
        <v>93</v>
      </c>
      <c r="BY339" s="16" t="s">
        <v>93</v>
      </c>
      <c r="BZ339" s="16" t="s">
        <v>93</v>
      </c>
      <c r="CA339" s="16" t="s">
        <v>93</v>
      </c>
      <c r="CB339" s="17">
        <v>0</v>
      </c>
      <c r="CC339" s="17">
        <v>0</v>
      </c>
      <c r="CD339" s="17">
        <v>0</v>
      </c>
      <c r="CE339" s="17">
        <v>0</v>
      </c>
      <c r="CF339" s="17">
        <v>0</v>
      </c>
      <c r="CG339" s="17">
        <v>0</v>
      </c>
      <c r="CH339" s="17">
        <v>0</v>
      </c>
      <c r="CI339" s="16" t="s">
        <v>93</v>
      </c>
      <c r="CJ339" s="17">
        <v>0</v>
      </c>
      <c r="CK339" s="17">
        <v>0</v>
      </c>
      <c r="CL339" s="17">
        <v>0</v>
      </c>
      <c r="CM339" s="17">
        <v>0</v>
      </c>
      <c r="CN339" s="17">
        <v>0</v>
      </c>
      <c r="CO339" s="17">
        <v>0</v>
      </c>
      <c r="CP339" s="16" t="s">
        <v>93</v>
      </c>
    </row>
    <row r="340" spans="1:94" x14ac:dyDescent="0.25">
      <c r="A340" s="15" t="s">
        <v>503</v>
      </c>
      <c r="B340" s="16" t="s">
        <v>1545</v>
      </c>
      <c r="C340" s="16" t="s">
        <v>1546</v>
      </c>
      <c r="D340" s="16" t="s">
        <v>1547</v>
      </c>
      <c r="E340" s="16" t="s">
        <v>98</v>
      </c>
      <c r="F340" s="16" t="s">
        <v>122</v>
      </c>
      <c r="G340" s="16" t="s">
        <v>163</v>
      </c>
      <c r="H340" s="17">
        <v>39.6</v>
      </c>
      <c r="I340" s="17">
        <v>12610</v>
      </c>
      <c r="J340" s="17">
        <v>11889</v>
      </c>
      <c r="K340" s="17">
        <v>721</v>
      </c>
      <c r="L340" s="17">
        <v>286</v>
      </c>
      <c r="M340" s="17">
        <v>378070</v>
      </c>
      <c r="N340" s="17">
        <v>9</v>
      </c>
      <c r="O340" s="16" t="s">
        <v>317</v>
      </c>
      <c r="P340" s="17">
        <v>3531</v>
      </c>
      <c r="Q340" s="17">
        <v>1321.92</v>
      </c>
      <c r="R340" s="17">
        <v>31.8</v>
      </c>
      <c r="S340" s="17">
        <v>1401.11</v>
      </c>
      <c r="T340" s="17">
        <v>28</v>
      </c>
      <c r="U340" s="17">
        <v>1.64</v>
      </c>
      <c r="V340" s="16" t="s">
        <v>1548</v>
      </c>
      <c r="W340" s="16" t="s">
        <v>98</v>
      </c>
      <c r="X340" s="16" t="s">
        <v>99</v>
      </c>
      <c r="Y340" s="16" t="s">
        <v>152</v>
      </c>
      <c r="Z340" s="17">
        <v>40</v>
      </c>
      <c r="AA340" s="17">
        <v>7662</v>
      </c>
      <c r="AB340" s="17">
        <v>7238</v>
      </c>
      <c r="AC340" s="17">
        <v>424</v>
      </c>
      <c r="AD340" s="17">
        <v>344</v>
      </c>
      <c r="AE340" s="17">
        <v>226549</v>
      </c>
      <c r="AF340" s="17">
        <v>11</v>
      </c>
      <c r="AG340" s="16" t="s">
        <v>101</v>
      </c>
      <c r="AH340" s="17">
        <v>2345</v>
      </c>
      <c r="AI340" s="17">
        <v>658.57</v>
      </c>
      <c r="AJ340" s="17">
        <v>31.3</v>
      </c>
      <c r="AK340" s="17">
        <v>696.55</v>
      </c>
      <c r="AL340" s="17">
        <v>30.61</v>
      </c>
      <c r="AM340" s="17">
        <v>1.3</v>
      </c>
      <c r="AN340" s="16" t="s">
        <v>93</v>
      </c>
      <c r="AO340" s="16" t="s">
        <v>93</v>
      </c>
      <c r="AP340" s="16" t="s">
        <v>93</v>
      </c>
      <c r="AQ340" s="16" t="s">
        <v>93</v>
      </c>
      <c r="AR340" s="17">
        <v>0</v>
      </c>
      <c r="AS340" s="17">
        <v>0</v>
      </c>
      <c r="AT340" s="17">
        <v>0</v>
      </c>
      <c r="AU340" s="17">
        <v>0</v>
      </c>
      <c r="AV340" s="17">
        <v>0</v>
      </c>
      <c r="AW340" s="17">
        <v>0</v>
      </c>
      <c r="AX340" s="17">
        <v>0</v>
      </c>
      <c r="AY340" s="16" t="s">
        <v>93</v>
      </c>
      <c r="AZ340" s="17">
        <v>0</v>
      </c>
      <c r="BA340" s="17">
        <v>0</v>
      </c>
      <c r="BB340" s="17">
        <v>0</v>
      </c>
      <c r="BC340" s="17">
        <v>0</v>
      </c>
      <c r="BD340" s="17">
        <v>0</v>
      </c>
      <c r="BE340" s="17">
        <v>0</v>
      </c>
      <c r="BF340" s="16" t="s">
        <v>93</v>
      </c>
      <c r="BG340" s="16" t="s">
        <v>93</v>
      </c>
      <c r="BH340" s="16" t="s">
        <v>93</v>
      </c>
      <c r="BI340" s="16" t="s">
        <v>93</v>
      </c>
      <c r="BJ340" s="17">
        <v>0</v>
      </c>
      <c r="BK340" s="17">
        <v>0</v>
      </c>
      <c r="BL340" s="17">
        <v>0</v>
      </c>
      <c r="BM340" s="17">
        <v>0</v>
      </c>
      <c r="BN340" s="17">
        <v>0</v>
      </c>
      <c r="BO340" s="17">
        <v>0</v>
      </c>
      <c r="BP340" s="17">
        <v>0</v>
      </c>
      <c r="BQ340" s="16" t="s">
        <v>93</v>
      </c>
      <c r="BR340" s="17">
        <v>0</v>
      </c>
      <c r="BS340" s="17">
        <v>0</v>
      </c>
      <c r="BT340" s="17">
        <v>0</v>
      </c>
      <c r="BU340" s="17">
        <v>0</v>
      </c>
      <c r="BV340" s="17">
        <v>0</v>
      </c>
      <c r="BW340" s="17">
        <v>0</v>
      </c>
      <c r="BX340" s="16" t="s">
        <v>93</v>
      </c>
      <c r="BY340" s="16" t="s">
        <v>93</v>
      </c>
      <c r="BZ340" s="16" t="s">
        <v>93</v>
      </c>
      <c r="CA340" s="16" t="s">
        <v>93</v>
      </c>
      <c r="CB340" s="17">
        <v>0</v>
      </c>
      <c r="CC340" s="17">
        <v>0</v>
      </c>
      <c r="CD340" s="17">
        <v>0</v>
      </c>
      <c r="CE340" s="17">
        <v>0</v>
      </c>
      <c r="CF340" s="17">
        <v>0</v>
      </c>
      <c r="CG340" s="17">
        <v>0</v>
      </c>
      <c r="CH340" s="17">
        <v>0</v>
      </c>
      <c r="CI340" s="16" t="s">
        <v>93</v>
      </c>
      <c r="CJ340" s="17">
        <v>0</v>
      </c>
      <c r="CK340" s="17">
        <v>0</v>
      </c>
      <c r="CL340" s="17">
        <v>0</v>
      </c>
      <c r="CM340" s="17">
        <v>0</v>
      </c>
      <c r="CN340" s="17">
        <v>0</v>
      </c>
      <c r="CO340" s="17">
        <v>0</v>
      </c>
      <c r="CP340" s="16" t="s">
        <v>93</v>
      </c>
    </row>
    <row r="341" spans="1:94" x14ac:dyDescent="0.25">
      <c r="A341" s="15" t="s">
        <v>540</v>
      </c>
      <c r="B341" s="16" t="s">
        <v>1549</v>
      </c>
      <c r="C341" s="16" t="s">
        <v>1550</v>
      </c>
      <c r="D341" s="16" t="s">
        <v>1551</v>
      </c>
      <c r="E341" s="16" t="s">
        <v>98</v>
      </c>
      <c r="F341" s="16" t="s">
        <v>99</v>
      </c>
      <c r="G341" s="16" t="s">
        <v>175</v>
      </c>
      <c r="H341" s="17">
        <v>26</v>
      </c>
      <c r="I341" s="17">
        <v>9382</v>
      </c>
      <c r="J341" s="17">
        <v>4847</v>
      </c>
      <c r="K341" s="17">
        <v>4535</v>
      </c>
      <c r="L341" s="17">
        <v>329</v>
      </c>
      <c r="M341" s="17">
        <v>122619</v>
      </c>
      <c r="N341" s="17">
        <v>13</v>
      </c>
      <c r="O341" s="16" t="s">
        <v>101</v>
      </c>
      <c r="P341" s="17">
        <v>3326</v>
      </c>
      <c r="Q341" s="17">
        <v>372.7</v>
      </c>
      <c r="R341" s="17">
        <v>25.3</v>
      </c>
      <c r="S341" s="17">
        <v>721.69</v>
      </c>
      <c r="T341" s="17">
        <v>35.450000000000003</v>
      </c>
      <c r="U341" s="17">
        <v>3.4</v>
      </c>
      <c r="V341" s="16" t="s">
        <v>1552</v>
      </c>
      <c r="W341" s="16" t="s">
        <v>98</v>
      </c>
      <c r="X341" s="16" t="s">
        <v>99</v>
      </c>
      <c r="Y341" s="16" t="s">
        <v>113</v>
      </c>
      <c r="Z341" s="17">
        <v>26.5</v>
      </c>
      <c r="AA341" s="17">
        <v>10056</v>
      </c>
      <c r="AB341" s="17">
        <v>5122</v>
      </c>
      <c r="AC341" s="17">
        <v>4934</v>
      </c>
      <c r="AD341" s="17">
        <v>607</v>
      </c>
      <c r="AE341" s="17">
        <v>129442</v>
      </c>
      <c r="AF341" s="17">
        <v>24</v>
      </c>
      <c r="AG341" s="16" t="s">
        <v>101</v>
      </c>
      <c r="AH341" s="17">
        <v>3775</v>
      </c>
      <c r="AI341" s="17">
        <v>213.25</v>
      </c>
      <c r="AJ341" s="17">
        <v>25.27</v>
      </c>
      <c r="AK341" s="17">
        <v>419</v>
      </c>
      <c r="AL341" s="17">
        <v>37.54</v>
      </c>
      <c r="AM341" s="17">
        <v>3.65</v>
      </c>
      <c r="AN341" s="16" t="s">
        <v>93</v>
      </c>
      <c r="AO341" s="16" t="s">
        <v>93</v>
      </c>
      <c r="AP341" s="16" t="s">
        <v>93</v>
      </c>
      <c r="AQ341" s="16" t="s">
        <v>93</v>
      </c>
      <c r="AR341" s="17">
        <v>0</v>
      </c>
      <c r="AS341" s="17">
        <v>0</v>
      </c>
      <c r="AT341" s="17">
        <v>0</v>
      </c>
      <c r="AU341" s="17">
        <v>0</v>
      </c>
      <c r="AV341" s="17">
        <v>0</v>
      </c>
      <c r="AW341" s="17">
        <v>0</v>
      </c>
      <c r="AX341" s="17">
        <v>0</v>
      </c>
      <c r="AY341" s="16" t="s">
        <v>93</v>
      </c>
      <c r="AZ341" s="17">
        <v>0</v>
      </c>
      <c r="BA341" s="17">
        <v>0</v>
      </c>
      <c r="BB341" s="17">
        <v>0</v>
      </c>
      <c r="BC341" s="17">
        <v>0</v>
      </c>
      <c r="BD341" s="17">
        <v>0</v>
      </c>
      <c r="BE341" s="17">
        <v>0</v>
      </c>
      <c r="BF341" s="16" t="s">
        <v>93</v>
      </c>
      <c r="BG341" s="16" t="s">
        <v>93</v>
      </c>
      <c r="BH341" s="16" t="s">
        <v>93</v>
      </c>
      <c r="BI341" s="16" t="s">
        <v>93</v>
      </c>
      <c r="BJ341" s="17">
        <v>0</v>
      </c>
      <c r="BK341" s="17">
        <v>0</v>
      </c>
      <c r="BL341" s="17">
        <v>0</v>
      </c>
      <c r="BM341" s="17">
        <v>0</v>
      </c>
      <c r="BN341" s="17">
        <v>0</v>
      </c>
      <c r="BO341" s="17">
        <v>0</v>
      </c>
      <c r="BP341" s="17">
        <v>0</v>
      </c>
      <c r="BQ341" s="16" t="s">
        <v>93</v>
      </c>
      <c r="BR341" s="17">
        <v>0</v>
      </c>
      <c r="BS341" s="17">
        <v>0</v>
      </c>
      <c r="BT341" s="17">
        <v>0</v>
      </c>
      <c r="BU341" s="17">
        <v>0</v>
      </c>
      <c r="BV341" s="17">
        <v>0</v>
      </c>
      <c r="BW341" s="17">
        <v>0</v>
      </c>
      <c r="BX341" s="16" t="s">
        <v>93</v>
      </c>
      <c r="BY341" s="16" t="s">
        <v>93</v>
      </c>
      <c r="BZ341" s="16" t="s">
        <v>93</v>
      </c>
      <c r="CA341" s="16" t="s">
        <v>93</v>
      </c>
      <c r="CB341" s="17">
        <v>0</v>
      </c>
      <c r="CC341" s="17">
        <v>0</v>
      </c>
      <c r="CD341" s="17">
        <v>0</v>
      </c>
      <c r="CE341" s="17">
        <v>0</v>
      </c>
      <c r="CF341" s="17">
        <v>0</v>
      </c>
      <c r="CG341" s="17">
        <v>0</v>
      </c>
      <c r="CH341" s="17">
        <v>0</v>
      </c>
      <c r="CI341" s="16" t="s">
        <v>93</v>
      </c>
      <c r="CJ341" s="17">
        <v>0</v>
      </c>
      <c r="CK341" s="17">
        <v>0</v>
      </c>
      <c r="CL341" s="17">
        <v>0</v>
      </c>
      <c r="CM341" s="17">
        <v>0</v>
      </c>
      <c r="CN341" s="17">
        <v>0</v>
      </c>
      <c r="CO341" s="17">
        <v>0</v>
      </c>
      <c r="CP341" s="16" t="s">
        <v>93</v>
      </c>
    </row>
    <row r="342" spans="1:94" x14ac:dyDescent="0.25">
      <c r="A342" s="15" t="s">
        <v>1553</v>
      </c>
      <c r="B342" s="16" t="s">
        <v>1554</v>
      </c>
      <c r="C342" s="16" t="s">
        <v>1555</v>
      </c>
      <c r="D342" s="16" t="s">
        <v>1556</v>
      </c>
      <c r="E342" s="16" t="s">
        <v>115</v>
      </c>
      <c r="F342" s="16" t="s">
        <v>99</v>
      </c>
      <c r="G342" s="16" t="s">
        <v>100</v>
      </c>
      <c r="H342" s="17">
        <v>18.3</v>
      </c>
      <c r="I342" s="17">
        <v>4268</v>
      </c>
      <c r="J342" s="17">
        <v>2134</v>
      </c>
      <c r="K342" s="17">
        <v>2134</v>
      </c>
      <c r="L342" s="17">
        <v>478</v>
      </c>
      <c r="M342" s="17">
        <v>39336</v>
      </c>
      <c r="N342" s="17">
        <v>25</v>
      </c>
      <c r="O342" s="16" t="s">
        <v>101</v>
      </c>
      <c r="P342" s="17">
        <v>1094</v>
      </c>
      <c r="Q342" s="17">
        <v>82.29</v>
      </c>
      <c r="R342" s="17">
        <v>18.43</v>
      </c>
      <c r="S342" s="17">
        <v>170.72</v>
      </c>
      <c r="T342" s="17">
        <v>25.63</v>
      </c>
      <c r="U342" s="17">
        <v>3.49</v>
      </c>
      <c r="V342" s="16" t="s">
        <v>1557</v>
      </c>
      <c r="W342" s="16" t="s">
        <v>115</v>
      </c>
      <c r="X342" s="16" t="s">
        <v>99</v>
      </c>
      <c r="Y342" s="16" t="s">
        <v>100</v>
      </c>
      <c r="Z342" s="17">
        <v>18.3</v>
      </c>
      <c r="AA342" s="17">
        <v>4268</v>
      </c>
      <c r="AB342" s="17">
        <v>2134</v>
      </c>
      <c r="AC342" s="17">
        <v>2134</v>
      </c>
      <c r="AD342" s="17">
        <v>478</v>
      </c>
      <c r="AE342" s="17">
        <v>39336</v>
      </c>
      <c r="AF342" s="17">
        <v>25</v>
      </c>
      <c r="AG342" s="16" t="s">
        <v>101</v>
      </c>
      <c r="AH342" s="17">
        <v>1094</v>
      </c>
      <c r="AI342" s="17">
        <v>82.29</v>
      </c>
      <c r="AJ342" s="17">
        <v>18.43</v>
      </c>
      <c r="AK342" s="17">
        <v>170.72</v>
      </c>
      <c r="AL342" s="17">
        <v>25.63</v>
      </c>
      <c r="AM342" s="17">
        <v>3.49</v>
      </c>
      <c r="AN342" s="16" t="s">
        <v>93</v>
      </c>
      <c r="AO342" s="16" t="s">
        <v>93</v>
      </c>
      <c r="AP342" s="16" t="s">
        <v>93</v>
      </c>
      <c r="AQ342" s="16" t="s">
        <v>93</v>
      </c>
      <c r="AR342" s="17">
        <v>0</v>
      </c>
      <c r="AS342" s="17">
        <v>0</v>
      </c>
      <c r="AT342" s="17">
        <v>0</v>
      </c>
      <c r="AU342" s="17">
        <v>0</v>
      </c>
      <c r="AV342" s="17">
        <v>0</v>
      </c>
      <c r="AW342" s="17">
        <v>0</v>
      </c>
      <c r="AX342" s="17">
        <v>0</v>
      </c>
      <c r="AY342" s="16" t="s">
        <v>93</v>
      </c>
      <c r="AZ342" s="17">
        <v>0</v>
      </c>
      <c r="BA342" s="17">
        <v>0</v>
      </c>
      <c r="BB342" s="17">
        <v>0</v>
      </c>
      <c r="BC342" s="17">
        <v>0</v>
      </c>
      <c r="BD342" s="17">
        <v>0</v>
      </c>
      <c r="BE342" s="17">
        <v>0</v>
      </c>
      <c r="BF342" s="16" t="s">
        <v>93</v>
      </c>
      <c r="BG342" s="16" t="s">
        <v>93</v>
      </c>
      <c r="BH342" s="16" t="s">
        <v>93</v>
      </c>
      <c r="BI342" s="16" t="s">
        <v>93</v>
      </c>
      <c r="BJ342" s="17">
        <v>0</v>
      </c>
      <c r="BK342" s="17">
        <v>0</v>
      </c>
      <c r="BL342" s="17">
        <v>0</v>
      </c>
      <c r="BM342" s="17">
        <v>0</v>
      </c>
      <c r="BN342" s="17">
        <v>0</v>
      </c>
      <c r="BO342" s="17">
        <v>0</v>
      </c>
      <c r="BP342" s="17">
        <v>0</v>
      </c>
      <c r="BQ342" s="16" t="s">
        <v>93</v>
      </c>
      <c r="BR342" s="17">
        <v>0</v>
      </c>
      <c r="BS342" s="17">
        <v>0</v>
      </c>
      <c r="BT342" s="17">
        <v>0</v>
      </c>
      <c r="BU342" s="17">
        <v>0</v>
      </c>
      <c r="BV342" s="17">
        <v>0</v>
      </c>
      <c r="BW342" s="17">
        <v>0</v>
      </c>
      <c r="BX342" s="16" t="s">
        <v>93</v>
      </c>
      <c r="BY342" s="16" t="s">
        <v>93</v>
      </c>
      <c r="BZ342" s="16" t="s">
        <v>93</v>
      </c>
      <c r="CA342" s="16" t="s">
        <v>93</v>
      </c>
      <c r="CB342" s="17">
        <v>0</v>
      </c>
      <c r="CC342" s="17">
        <v>0</v>
      </c>
      <c r="CD342" s="17">
        <v>0</v>
      </c>
      <c r="CE342" s="17">
        <v>0</v>
      </c>
      <c r="CF342" s="17">
        <v>0</v>
      </c>
      <c r="CG342" s="17">
        <v>0</v>
      </c>
      <c r="CH342" s="17">
        <v>0</v>
      </c>
      <c r="CI342" s="16" t="s">
        <v>93</v>
      </c>
      <c r="CJ342" s="17">
        <v>0</v>
      </c>
      <c r="CK342" s="17">
        <v>0</v>
      </c>
      <c r="CL342" s="17">
        <v>0</v>
      </c>
      <c r="CM342" s="17">
        <v>0</v>
      </c>
      <c r="CN342" s="17">
        <v>0</v>
      </c>
      <c r="CO342" s="17">
        <v>0</v>
      </c>
      <c r="CP342" s="16" t="s">
        <v>93</v>
      </c>
    </row>
    <row r="343" spans="1:94" x14ac:dyDescent="0.25">
      <c r="A343" s="15" t="s">
        <v>462</v>
      </c>
      <c r="B343" s="16" t="s">
        <v>1558</v>
      </c>
      <c r="C343" s="16" t="s">
        <v>1559</v>
      </c>
      <c r="D343" s="16" t="s">
        <v>1560</v>
      </c>
      <c r="E343" s="16" t="s">
        <v>98</v>
      </c>
      <c r="F343" s="16" t="s">
        <v>99</v>
      </c>
      <c r="G343" s="16" t="s">
        <v>113</v>
      </c>
      <c r="H343" s="17">
        <v>40</v>
      </c>
      <c r="I343" s="17">
        <v>5794</v>
      </c>
      <c r="J343" s="17">
        <v>5496</v>
      </c>
      <c r="K343" s="17">
        <v>298</v>
      </c>
      <c r="L343" s="17">
        <v>642</v>
      </c>
      <c r="M343" s="17">
        <v>204138</v>
      </c>
      <c r="N343" s="17">
        <v>17</v>
      </c>
      <c r="O343" s="16" t="s">
        <v>101</v>
      </c>
      <c r="P343" s="17">
        <v>2177</v>
      </c>
      <c r="Q343" s="17">
        <v>317.97000000000003</v>
      </c>
      <c r="R343" s="17">
        <v>37.14</v>
      </c>
      <c r="S343" s="17">
        <v>340.82</v>
      </c>
      <c r="T343" s="17">
        <v>37.57</v>
      </c>
      <c r="U343" s="17">
        <v>1.34</v>
      </c>
      <c r="V343" s="16" t="s">
        <v>1561</v>
      </c>
      <c r="W343" s="16" t="s">
        <v>126</v>
      </c>
      <c r="X343" s="16" t="s">
        <v>99</v>
      </c>
      <c r="Y343" s="16" t="s">
        <v>107</v>
      </c>
      <c r="Z343" s="17">
        <v>9.8000000000000007</v>
      </c>
      <c r="AA343" s="17">
        <v>6306</v>
      </c>
      <c r="AB343" s="17">
        <v>5963</v>
      </c>
      <c r="AC343" s="17">
        <v>343</v>
      </c>
      <c r="AD343" s="17">
        <v>185</v>
      </c>
      <c r="AE343" s="17">
        <v>53696</v>
      </c>
      <c r="AF343" s="17">
        <v>20</v>
      </c>
      <c r="AG343" s="16" t="s">
        <v>101</v>
      </c>
      <c r="AH343" s="17">
        <v>1305</v>
      </c>
      <c r="AI343" s="17">
        <v>290.25</v>
      </c>
      <c r="AJ343" s="17">
        <v>9</v>
      </c>
      <c r="AK343" s="17">
        <v>315.3</v>
      </c>
      <c r="AL343" s="17">
        <v>20.69</v>
      </c>
      <c r="AM343" s="17">
        <v>3.05</v>
      </c>
      <c r="AN343" s="16" t="s">
        <v>93</v>
      </c>
      <c r="AO343" s="16" t="s">
        <v>93</v>
      </c>
      <c r="AP343" s="16" t="s">
        <v>93</v>
      </c>
      <c r="AQ343" s="16" t="s">
        <v>93</v>
      </c>
      <c r="AR343" s="17">
        <v>0</v>
      </c>
      <c r="AS343" s="17">
        <v>0</v>
      </c>
      <c r="AT343" s="17">
        <v>0</v>
      </c>
      <c r="AU343" s="17">
        <v>0</v>
      </c>
      <c r="AV343" s="17">
        <v>0</v>
      </c>
      <c r="AW343" s="17">
        <v>0</v>
      </c>
      <c r="AX343" s="17">
        <v>0</v>
      </c>
      <c r="AY343" s="16" t="s">
        <v>93</v>
      </c>
      <c r="AZ343" s="17">
        <v>0</v>
      </c>
      <c r="BA343" s="17">
        <v>0</v>
      </c>
      <c r="BB343" s="17">
        <v>0</v>
      </c>
      <c r="BC343" s="17">
        <v>0</v>
      </c>
      <c r="BD343" s="17">
        <v>0</v>
      </c>
      <c r="BE343" s="17">
        <v>0</v>
      </c>
      <c r="BF343" s="16" t="s">
        <v>93</v>
      </c>
      <c r="BG343" s="16" t="s">
        <v>93</v>
      </c>
      <c r="BH343" s="16" t="s">
        <v>93</v>
      </c>
      <c r="BI343" s="16" t="s">
        <v>93</v>
      </c>
      <c r="BJ343" s="17">
        <v>0</v>
      </c>
      <c r="BK343" s="17">
        <v>0</v>
      </c>
      <c r="BL343" s="17">
        <v>0</v>
      </c>
      <c r="BM343" s="17">
        <v>0</v>
      </c>
      <c r="BN343" s="17">
        <v>0</v>
      </c>
      <c r="BO343" s="17">
        <v>0</v>
      </c>
      <c r="BP343" s="17">
        <v>0</v>
      </c>
      <c r="BQ343" s="16" t="s">
        <v>93</v>
      </c>
      <c r="BR343" s="17">
        <v>0</v>
      </c>
      <c r="BS343" s="17">
        <v>0</v>
      </c>
      <c r="BT343" s="17">
        <v>0</v>
      </c>
      <c r="BU343" s="17">
        <v>0</v>
      </c>
      <c r="BV343" s="17">
        <v>0</v>
      </c>
      <c r="BW343" s="17">
        <v>0</v>
      </c>
      <c r="BX343" s="16" t="s">
        <v>93</v>
      </c>
      <c r="BY343" s="16" t="s">
        <v>93</v>
      </c>
      <c r="BZ343" s="16" t="s">
        <v>93</v>
      </c>
      <c r="CA343" s="16" t="s">
        <v>93</v>
      </c>
      <c r="CB343" s="17">
        <v>0</v>
      </c>
      <c r="CC343" s="17">
        <v>0</v>
      </c>
      <c r="CD343" s="17">
        <v>0</v>
      </c>
      <c r="CE343" s="17">
        <v>0</v>
      </c>
      <c r="CF343" s="17">
        <v>0</v>
      </c>
      <c r="CG343" s="17">
        <v>0</v>
      </c>
      <c r="CH343" s="17">
        <v>0</v>
      </c>
      <c r="CI343" s="16" t="s">
        <v>93</v>
      </c>
      <c r="CJ343" s="17">
        <v>0</v>
      </c>
      <c r="CK343" s="17">
        <v>0</v>
      </c>
      <c r="CL343" s="17">
        <v>0</v>
      </c>
      <c r="CM343" s="17">
        <v>0</v>
      </c>
      <c r="CN343" s="17">
        <v>0</v>
      </c>
      <c r="CO343" s="17">
        <v>0</v>
      </c>
      <c r="CP343" s="16" t="s">
        <v>93</v>
      </c>
    </row>
    <row r="344" spans="1:94" x14ac:dyDescent="0.25">
      <c r="A344" s="15" t="s">
        <v>781</v>
      </c>
      <c r="B344" s="16" t="s">
        <v>1562</v>
      </c>
      <c r="C344" s="16" t="s">
        <v>1563</v>
      </c>
      <c r="D344" s="16" t="s">
        <v>1564</v>
      </c>
      <c r="E344" s="16" t="s">
        <v>98</v>
      </c>
      <c r="F344" s="16" t="s">
        <v>99</v>
      </c>
      <c r="G344" s="16" t="s">
        <v>100</v>
      </c>
      <c r="H344" s="17">
        <v>40</v>
      </c>
      <c r="I344" s="17">
        <v>5149</v>
      </c>
      <c r="J344" s="17">
        <v>2539</v>
      </c>
      <c r="K344" s="17">
        <v>2610</v>
      </c>
      <c r="L344" s="17">
        <v>428</v>
      </c>
      <c r="M344" s="17">
        <v>83790</v>
      </c>
      <c r="N344" s="17">
        <v>14</v>
      </c>
      <c r="O344" s="16" t="s">
        <v>101</v>
      </c>
      <c r="P344" s="17">
        <v>2230</v>
      </c>
      <c r="Q344" s="17">
        <v>195.77</v>
      </c>
      <c r="R344" s="17">
        <v>33</v>
      </c>
      <c r="S344" s="17">
        <v>367.79</v>
      </c>
      <c r="T344" s="17">
        <v>43.31</v>
      </c>
      <c r="U344" s="17">
        <v>3.34</v>
      </c>
      <c r="V344" s="16" t="s">
        <v>1565</v>
      </c>
      <c r="W344" s="16" t="s">
        <v>98</v>
      </c>
      <c r="X344" s="16" t="s">
        <v>99</v>
      </c>
      <c r="Y344" s="16" t="s">
        <v>100</v>
      </c>
      <c r="Z344" s="17">
        <v>40</v>
      </c>
      <c r="AA344" s="17">
        <v>5067</v>
      </c>
      <c r="AB344" s="17">
        <v>2479</v>
      </c>
      <c r="AC344" s="17">
        <v>2588</v>
      </c>
      <c r="AD344" s="17">
        <v>395</v>
      </c>
      <c r="AE344" s="17">
        <v>75942</v>
      </c>
      <c r="AF344" s="17">
        <v>13</v>
      </c>
      <c r="AG344" s="16" t="s">
        <v>101</v>
      </c>
      <c r="AH344" s="17">
        <v>2192</v>
      </c>
      <c r="AI344" s="17">
        <v>192.26</v>
      </c>
      <c r="AJ344" s="17">
        <v>30.63</v>
      </c>
      <c r="AK344" s="17">
        <v>389.77</v>
      </c>
      <c r="AL344" s="17">
        <v>43.26</v>
      </c>
      <c r="AM344" s="17">
        <v>3.62</v>
      </c>
      <c r="AN344" s="16" t="s">
        <v>93</v>
      </c>
      <c r="AO344" s="16" t="s">
        <v>93</v>
      </c>
      <c r="AP344" s="16" t="s">
        <v>93</v>
      </c>
      <c r="AQ344" s="16" t="s">
        <v>93</v>
      </c>
      <c r="AR344" s="17">
        <v>0</v>
      </c>
      <c r="AS344" s="17">
        <v>0</v>
      </c>
      <c r="AT344" s="17">
        <v>0</v>
      </c>
      <c r="AU344" s="17">
        <v>0</v>
      </c>
      <c r="AV344" s="17">
        <v>0</v>
      </c>
      <c r="AW344" s="17">
        <v>0</v>
      </c>
      <c r="AX344" s="17">
        <v>0</v>
      </c>
      <c r="AY344" s="16" t="s">
        <v>93</v>
      </c>
      <c r="AZ344" s="17">
        <v>0</v>
      </c>
      <c r="BA344" s="17">
        <v>0</v>
      </c>
      <c r="BB344" s="17">
        <v>0</v>
      </c>
      <c r="BC344" s="17">
        <v>0</v>
      </c>
      <c r="BD344" s="17">
        <v>0</v>
      </c>
      <c r="BE344" s="17">
        <v>0</v>
      </c>
      <c r="BF344" s="16" t="s">
        <v>93</v>
      </c>
      <c r="BG344" s="16" t="s">
        <v>93</v>
      </c>
      <c r="BH344" s="16" t="s">
        <v>93</v>
      </c>
      <c r="BI344" s="16" t="s">
        <v>93</v>
      </c>
      <c r="BJ344" s="17">
        <v>0</v>
      </c>
      <c r="BK344" s="17">
        <v>0</v>
      </c>
      <c r="BL344" s="17">
        <v>0</v>
      </c>
      <c r="BM344" s="17">
        <v>0</v>
      </c>
      <c r="BN344" s="17">
        <v>0</v>
      </c>
      <c r="BO344" s="17">
        <v>0</v>
      </c>
      <c r="BP344" s="17">
        <v>0</v>
      </c>
      <c r="BQ344" s="16" t="s">
        <v>93</v>
      </c>
      <c r="BR344" s="17">
        <v>0</v>
      </c>
      <c r="BS344" s="17">
        <v>0</v>
      </c>
      <c r="BT344" s="17">
        <v>0</v>
      </c>
      <c r="BU344" s="17">
        <v>0</v>
      </c>
      <c r="BV344" s="17">
        <v>0</v>
      </c>
      <c r="BW344" s="17">
        <v>0</v>
      </c>
      <c r="BX344" s="16" t="s">
        <v>93</v>
      </c>
      <c r="BY344" s="16" t="s">
        <v>93</v>
      </c>
      <c r="BZ344" s="16" t="s">
        <v>93</v>
      </c>
      <c r="CA344" s="16" t="s">
        <v>93</v>
      </c>
      <c r="CB344" s="17">
        <v>0</v>
      </c>
      <c r="CC344" s="17">
        <v>0</v>
      </c>
      <c r="CD344" s="17">
        <v>0</v>
      </c>
      <c r="CE344" s="17">
        <v>0</v>
      </c>
      <c r="CF344" s="17">
        <v>0</v>
      </c>
      <c r="CG344" s="17">
        <v>0</v>
      </c>
      <c r="CH344" s="17">
        <v>0</v>
      </c>
      <c r="CI344" s="16" t="s">
        <v>93</v>
      </c>
      <c r="CJ344" s="17">
        <v>0</v>
      </c>
      <c r="CK344" s="17">
        <v>0</v>
      </c>
      <c r="CL344" s="17">
        <v>0</v>
      </c>
      <c r="CM344" s="17">
        <v>0</v>
      </c>
      <c r="CN344" s="17">
        <v>0</v>
      </c>
      <c r="CO344" s="17">
        <v>0</v>
      </c>
      <c r="CP344" s="16" t="s">
        <v>93</v>
      </c>
    </row>
    <row r="345" spans="1:94" x14ac:dyDescent="0.25">
      <c r="A345" s="15" t="s">
        <v>462</v>
      </c>
      <c r="B345" s="16" t="s">
        <v>1566</v>
      </c>
      <c r="C345" s="16" t="s">
        <v>1567</v>
      </c>
      <c r="D345" s="16" t="s">
        <v>1568</v>
      </c>
      <c r="E345" s="16" t="s">
        <v>98</v>
      </c>
      <c r="F345" s="16" t="s">
        <v>99</v>
      </c>
      <c r="G345" s="16" t="s">
        <v>113</v>
      </c>
      <c r="H345" s="17">
        <v>40</v>
      </c>
      <c r="I345" s="17">
        <v>5252</v>
      </c>
      <c r="J345" s="17">
        <v>4598</v>
      </c>
      <c r="K345" s="17">
        <v>654</v>
      </c>
      <c r="L345" s="17">
        <v>507</v>
      </c>
      <c r="M345" s="17">
        <v>180439</v>
      </c>
      <c r="N345" s="17">
        <v>14</v>
      </c>
      <c r="O345" s="16" t="s">
        <v>101</v>
      </c>
      <c r="P345" s="17">
        <v>1786</v>
      </c>
      <c r="Q345" s="17">
        <v>355.9</v>
      </c>
      <c r="R345" s="17">
        <v>39.24</v>
      </c>
      <c r="S345" s="17">
        <v>375.14</v>
      </c>
      <c r="T345" s="17">
        <v>34.01</v>
      </c>
      <c r="U345" s="17">
        <v>1.24</v>
      </c>
      <c r="V345" s="16" t="s">
        <v>1569</v>
      </c>
      <c r="W345" s="16" t="s">
        <v>98</v>
      </c>
      <c r="X345" s="16" t="s">
        <v>99</v>
      </c>
      <c r="Y345" s="16" t="s">
        <v>127</v>
      </c>
      <c r="Z345" s="17">
        <v>40</v>
      </c>
      <c r="AA345" s="17">
        <v>7329</v>
      </c>
      <c r="AB345" s="17">
        <v>6867</v>
      </c>
      <c r="AC345" s="17">
        <v>462</v>
      </c>
      <c r="AD345" s="17">
        <v>736</v>
      </c>
      <c r="AE345" s="17">
        <v>240672</v>
      </c>
      <c r="AF345" s="17">
        <v>19</v>
      </c>
      <c r="AG345" s="16" t="s">
        <v>101</v>
      </c>
      <c r="AH345" s="17">
        <v>2638</v>
      </c>
      <c r="AI345" s="17">
        <v>327</v>
      </c>
      <c r="AJ345" s="17">
        <v>35.049999999999997</v>
      </c>
      <c r="AK345" s="17">
        <v>385.74</v>
      </c>
      <c r="AL345" s="17">
        <v>35.99</v>
      </c>
      <c r="AM345" s="17">
        <v>1.37</v>
      </c>
      <c r="AN345" s="16" t="s">
        <v>93</v>
      </c>
      <c r="AO345" s="16" t="s">
        <v>93</v>
      </c>
      <c r="AP345" s="16" t="s">
        <v>93</v>
      </c>
      <c r="AQ345" s="16" t="s">
        <v>93</v>
      </c>
      <c r="AR345" s="17">
        <v>0</v>
      </c>
      <c r="AS345" s="17">
        <v>0</v>
      </c>
      <c r="AT345" s="17">
        <v>0</v>
      </c>
      <c r="AU345" s="17">
        <v>0</v>
      </c>
      <c r="AV345" s="17">
        <v>0</v>
      </c>
      <c r="AW345" s="17">
        <v>0</v>
      </c>
      <c r="AX345" s="17">
        <v>0</v>
      </c>
      <c r="AY345" s="16" t="s">
        <v>93</v>
      </c>
      <c r="AZ345" s="17">
        <v>0</v>
      </c>
      <c r="BA345" s="17">
        <v>0</v>
      </c>
      <c r="BB345" s="17">
        <v>0</v>
      </c>
      <c r="BC345" s="17">
        <v>0</v>
      </c>
      <c r="BD345" s="17">
        <v>0</v>
      </c>
      <c r="BE345" s="17">
        <v>0</v>
      </c>
      <c r="BF345" s="16" t="s">
        <v>93</v>
      </c>
      <c r="BG345" s="16" t="s">
        <v>93</v>
      </c>
      <c r="BH345" s="16" t="s">
        <v>93</v>
      </c>
      <c r="BI345" s="16" t="s">
        <v>93</v>
      </c>
      <c r="BJ345" s="17">
        <v>0</v>
      </c>
      <c r="BK345" s="17">
        <v>0</v>
      </c>
      <c r="BL345" s="17">
        <v>0</v>
      </c>
      <c r="BM345" s="17">
        <v>0</v>
      </c>
      <c r="BN345" s="17">
        <v>0</v>
      </c>
      <c r="BO345" s="17">
        <v>0</v>
      </c>
      <c r="BP345" s="17">
        <v>0</v>
      </c>
      <c r="BQ345" s="16" t="s">
        <v>93</v>
      </c>
      <c r="BR345" s="17">
        <v>0</v>
      </c>
      <c r="BS345" s="17">
        <v>0</v>
      </c>
      <c r="BT345" s="17">
        <v>0</v>
      </c>
      <c r="BU345" s="17">
        <v>0</v>
      </c>
      <c r="BV345" s="17">
        <v>0</v>
      </c>
      <c r="BW345" s="17">
        <v>0</v>
      </c>
      <c r="BX345" s="16" t="s">
        <v>93</v>
      </c>
      <c r="BY345" s="16" t="s">
        <v>93</v>
      </c>
      <c r="BZ345" s="16" t="s">
        <v>93</v>
      </c>
      <c r="CA345" s="16" t="s">
        <v>93</v>
      </c>
      <c r="CB345" s="17">
        <v>0</v>
      </c>
      <c r="CC345" s="17">
        <v>0</v>
      </c>
      <c r="CD345" s="17">
        <v>0</v>
      </c>
      <c r="CE345" s="17">
        <v>0</v>
      </c>
      <c r="CF345" s="17">
        <v>0</v>
      </c>
      <c r="CG345" s="17">
        <v>0</v>
      </c>
      <c r="CH345" s="17">
        <v>0</v>
      </c>
      <c r="CI345" s="16" t="s">
        <v>93</v>
      </c>
      <c r="CJ345" s="17">
        <v>0</v>
      </c>
      <c r="CK345" s="17">
        <v>0</v>
      </c>
      <c r="CL345" s="17">
        <v>0</v>
      </c>
      <c r="CM345" s="17">
        <v>0</v>
      </c>
      <c r="CN345" s="17">
        <v>0</v>
      </c>
      <c r="CO345" s="17">
        <v>0</v>
      </c>
      <c r="CP345" s="16" t="s">
        <v>93</v>
      </c>
    </row>
    <row r="346" spans="1:94" x14ac:dyDescent="0.25">
      <c r="A346" s="15" t="s">
        <v>540</v>
      </c>
      <c r="B346" s="16" t="s">
        <v>1570</v>
      </c>
      <c r="C346" s="16" t="s">
        <v>1571</v>
      </c>
      <c r="D346" s="16" t="s">
        <v>1572</v>
      </c>
      <c r="E346" s="16" t="s">
        <v>98</v>
      </c>
      <c r="F346" s="16" t="s">
        <v>99</v>
      </c>
      <c r="G346" s="16" t="s">
        <v>120</v>
      </c>
      <c r="H346" s="17">
        <v>26</v>
      </c>
      <c r="I346" s="17">
        <v>600</v>
      </c>
      <c r="J346" s="17">
        <v>300</v>
      </c>
      <c r="K346" s="17">
        <v>300</v>
      </c>
      <c r="L346" s="17">
        <v>150</v>
      </c>
      <c r="M346" s="17">
        <v>7500</v>
      </c>
      <c r="N346" s="17">
        <v>6</v>
      </c>
      <c r="O346" s="16" t="s">
        <v>101</v>
      </c>
      <c r="P346" s="17">
        <v>220</v>
      </c>
      <c r="Q346" s="17">
        <v>50</v>
      </c>
      <c r="R346" s="17">
        <v>25</v>
      </c>
      <c r="S346" s="17">
        <v>100</v>
      </c>
      <c r="T346" s="17">
        <v>36.67</v>
      </c>
      <c r="U346" s="17">
        <v>3.68</v>
      </c>
      <c r="V346" s="16" t="s">
        <v>1573</v>
      </c>
      <c r="W346" s="16" t="s">
        <v>98</v>
      </c>
      <c r="X346" s="16" t="s">
        <v>99</v>
      </c>
      <c r="Y346" s="16" t="s">
        <v>120</v>
      </c>
      <c r="Z346" s="17">
        <v>26</v>
      </c>
      <c r="AA346" s="17">
        <v>3200</v>
      </c>
      <c r="AB346" s="17">
        <v>1600</v>
      </c>
      <c r="AC346" s="17">
        <v>1600</v>
      </c>
      <c r="AD346" s="17">
        <v>200</v>
      </c>
      <c r="AE346" s="17">
        <v>40000</v>
      </c>
      <c r="AF346" s="17">
        <v>8</v>
      </c>
      <c r="AG346" s="16" t="s">
        <v>101</v>
      </c>
      <c r="AH346" s="17">
        <v>1150</v>
      </c>
      <c r="AI346" s="17">
        <v>200</v>
      </c>
      <c r="AJ346" s="17">
        <v>25</v>
      </c>
      <c r="AK346" s="17">
        <v>400</v>
      </c>
      <c r="AL346" s="17">
        <v>35.94</v>
      </c>
      <c r="AM346" s="17">
        <v>3.6</v>
      </c>
      <c r="AN346" s="16" t="s">
        <v>93</v>
      </c>
      <c r="AO346" s="16" t="s">
        <v>93</v>
      </c>
      <c r="AP346" s="16" t="s">
        <v>93</v>
      </c>
      <c r="AQ346" s="16" t="s">
        <v>93</v>
      </c>
      <c r="AR346" s="17">
        <v>0</v>
      </c>
      <c r="AS346" s="17">
        <v>0</v>
      </c>
      <c r="AT346" s="17">
        <v>0</v>
      </c>
      <c r="AU346" s="17">
        <v>0</v>
      </c>
      <c r="AV346" s="17">
        <v>0</v>
      </c>
      <c r="AW346" s="17">
        <v>0</v>
      </c>
      <c r="AX346" s="17">
        <v>0</v>
      </c>
      <c r="AY346" s="16" t="s">
        <v>93</v>
      </c>
      <c r="AZ346" s="17">
        <v>0</v>
      </c>
      <c r="BA346" s="17">
        <v>0</v>
      </c>
      <c r="BB346" s="17">
        <v>0</v>
      </c>
      <c r="BC346" s="17">
        <v>0</v>
      </c>
      <c r="BD346" s="17">
        <v>0</v>
      </c>
      <c r="BE346" s="17">
        <v>0</v>
      </c>
      <c r="BF346" s="16" t="s">
        <v>93</v>
      </c>
      <c r="BG346" s="16" t="s">
        <v>93</v>
      </c>
      <c r="BH346" s="16" t="s">
        <v>93</v>
      </c>
      <c r="BI346" s="16" t="s">
        <v>93</v>
      </c>
      <c r="BJ346" s="17">
        <v>0</v>
      </c>
      <c r="BK346" s="17">
        <v>0</v>
      </c>
      <c r="BL346" s="17">
        <v>0</v>
      </c>
      <c r="BM346" s="17">
        <v>0</v>
      </c>
      <c r="BN346" s="17">
        <v>0</v>
      </c>
      <c r="BO346" s="17">
        <v>0</v>
      </c>
      <c r="BP346" s="17">
        <v>0</v>
      </c>
      <c r="BQ346" s="16" t="s">
        <v>93</v>
      </c>
      <c r="BR346" s="17">
        <v>0</v>
      </c>
      <c r="BS346" s="17">
        <v>0</v>
      </c>
      <c r="BT346" s="17">
        <v>0</v>
      </c>
      <c r="BU346" s="17">
        <v>0</v>
      </c>
      <c r="BV346" s="17">
        <v>0</v>
      </c>
      <c r="BW346" s="17">
        <v>0</v>
      </c>
      <c r="BX346" s="16" t="s">
        <v>93</v>
      </c>
      <c r="BY346" s="16" t="s">
        <v>93</v>
      </c>
      <c r="BZ346" s="16" t="s">
        <v>93</v>
      </c>
      <c r="CA346" s="16" t="s">
        <v>93</v>
      </c>
      <c r="CB346" s="17">
        <v>0</v>
      </c>
      <c r="CC346" s="17">
        <v>0</v>
      </c>
      <c r="CD346" s="17">
        <v>0</v>
      </c>
      <c r="CE346" s="17">
        <v>0</v>
      </c>
      <c r="CF346" s="17">
        <v>0</v>
      </c>
      <c r="CG346" s="17">
        <v>0</v>
      </c>
      <c r="CH346" s="17">
        <v>0</v>
      </c>
      <c r="CI346" s="16" t="s">
        <v>93</v>
      </c>
      <c r="CJ346" s="17">
        <v>0</v>
      </c>
      <c r="CK346" s="17">
        <v>0</v>
      </c>
      <c r="CL346" s="17">
        <v>0</v>
      </c>
      <c r="CM346" s="17">
        <v>0</v>
      </c>
      <c r="CN346" s="17">
        <v>0</v>
      </c>
      <c r="CO346" s="17">
        <v>0</v>
      </c>
      <c r="CP346" s="16" t="s">
        <v>93</v>
      </c>
    </row>
    <row r="347" spans="1:94" x14ac:dyDescent="0.25">
      <c r="A347" s="15" t="s">
        <v>1574</v>
      </c>
      <c r="B347" s="16" t="s">
        <v>1575</v>
      </c>
      <c r="C347" s="16" t="s">
        <v>1576</v>
      </c>
      <c r="D347" s="16" t="s">
        <v>1577</v>
      </c>
      <c r="E347" s="16" t="s">
        <v>98</v>
      </c>
      <c r="F347" s="16" t="s">
        <v>122</v>
      </c>
      <c r="G347" s="16" t="s">
        <v>175</v>
      </c>
      <c r="H347" s="17">
        <v>40</v>
      </c>
      <c r="I347" s="17">
        <v>9032</v>
      </c>
      <c r="J347" s="17">
        <v>8408</v>
      </c>
      <c r="K347" s="17">
        <v>624</v>
      </c>
      <c r="L347" s="17">
        <v>843</v>
      </c>
      <c r="M347" s="17">
        <v>283529</v>
      </c>
      <c r="N347" s="17">
        <v>25</v>
      </c>
      <c r="O347" s="16" t="s">
        <v>317</v>
      </c>
      <c r="P347" s="17">
        <v>2763</v>
      </c>
      <c r="Q347" s="17">
        <v>336.33</v>
      </c>
      <c r="R347" s="17">
        <v>33.72</v>
      </c>
      <c r="S347" s="17">
        <v>361.28</v>
      </c>
      <c r="T347" s="17">
        <v>30.59</v>
      </c>
      <c r="U347" s="17">
        <v>1.71</v>
      </c>
      <c r="V347" s="16" t="s">
        <v>1578</v>
      </c>
      <c r="W347" s="16" t="s">
        <v>98</v>
      </c>
      <c r="X347" s="16" t="s">
        <v>99</v>
      </c>
      <c r="Y347" s="16" t="s">
        <v>120</v>
      </c>
      <c r="Z347" s="17">
        <v>40</v>
      </c>
      <c r="AA347" s="17">
        <v>5390</v>
      </c>
      <c r="AB347" s="17">
        <v>3470</v>
      </c>
      <c r="AC347" s="17">
        <v>1920</v>
      </c>
      <c r="AD347" s="17">
        <v>1056</v>
      </c>
      <c r="AE347" s="17">
        <v>114510</v>
      </c>
      <c r="AF347" s="17">
        <v>32</v>
      </c>
      <c r="AG347" s="16" t="s">
        <v>101</v>
      </c>
      <c r="AH347" s="17">
        <v>2058</v>
      </c>
      <c r="AI347" s="17">
        <v>108.44</v>
      </c>
      <c r="AJ347" s="17">
        <v>33</v>
      </c>
      <c r="AK347" s="17">
        <v>168.44</v>
      </c>
      <c r="AL347" s="17">
        <v>38.18</v>
      </c>
      <c r="AM347" s="17">
        <v>2.25</v>
      </c>
      <c r="AN347" s="16" t="s">
        <v>93</v>
      </c>
      <c r="AO347" s="16" t="s">
        <v>93</v>
      </c>
      <c r="AP347" s="16" t="s">
        <v>93</v>
      </c>
      <c r="AQ347" s="16" t="s">
        <v>93</v>
      </c>
      <c r="AR347" s="17">
        <v>0</v>
      </c>
      <c r="AS347" s="17">
        <v>0</v>
      </c>
      <c r="AT347" s="17">
        <v>0</v>
      </c>
      <c r="AU347" s="17">
        <v>0</v>
      </c>
      <c r="AV347" s="17">
        <v>0</v>
      </c>
      <c r="AW347" s="17">
        <v>0</v>
      </c>
      <c r="AX347" s="17">
        <v>0</v>
      </c>
      <c r="AY347" s="16" t="s">
        <v>93</v>
      </c>
      <c r="AZ347" s="17">
        <v>0</v>
      </c>
      <c r="BA347" s="17">
        <v>0</v>
      </c>
      <c r="BB347" s="17">
        <v>0</v>
      </c>
      <c r="BC347" s="17">
        <v>0</v>
      </c>
      <c r="BD347" s="17">
        <v>0</v>
      </c>
      <c r="BE347" s="17">
        <v>0</v>
      </c>
      <c r="BF347" s="16" t="s">
        <v>93</v>
      </c>
      <c r="BG347" s="16" t="s">
        <v>93</v>
      </c>
      <c r="BH347" s="16" t="s">
        <v>93</v>
      </c>
      <c r="BI347" s="16" t="s">
        <v>93</v>
      </c>
      <c r="BJ347" s="17">
        <v>0</v>
      </c>
      <c r="BK347" s="17">
        <v>0</v>
      </c>
      <c r="BL347" s="17">
        <v>0</v>
      </c>
      <c r="BM347" s="17">
        <v>0</v>
      </c>
      <c r="BN347" s="17">
        <v>0</v>
      </c>
      <c r="BO347" s="17">
        <v>0</v>
      </c>
      <c r="BP347" s="17">
        <v>0</v>
      </c>
      <c r="BQ347" s="16" t="s">
        <v>93</v>
      </c>
      <c r="BR347" s="17">
        <v>0</v>
      </c>
      <c r="BS347" s="17">
        <v>0</v>
      </c>
      <c r="BT347" s="17">
        <v>0</v>
      </c>
      <c r="BU347" s="17">
        <v>0</v>
      </c>
      <c r="BV347" s="17">
        <v>0</v>
      </c>
      <c r="BW347" s="17">
        <v>0</v>
      </c>
      <c r="BX347" s="16" t="s">
        <v>93</v>
      </c>
      <c r="BY347" s="16" t="s">
        <v>93</v>
      </c>
      <c r="BZ347" s="16" t="s">
        <v>93</v>
      </c>
      <c r="CA347" s="16" t="s">
        <v>93</v>
      </c>
      <c r="CB347" s="17">
        <v>0</v>
      </c>
      <c r="CC347" s="17">
        <v>0</v>
      </c>
      <c r="CD347" s="17">
        <v>0</v>
      </c>
      <c r="CE347" s="17">
        <v>0</v>
      </c>
      <c r="CF347" s="17">
        <v>0</v>
      </c>
      <c r="CG347" s="17">
        <v>0</v>
      </c>
      <c r="CH347" s="17">
        <v>0</v>
      </c>
      <c r="CI347" s="16" t="s">
        <v>93</v>
      </c>
      <c r="CJ347" s="17">
        <v>0</v>
      </c>
      <c r="CK347" s="17">
        <v>0</v>
      </c>
      <c r="CL347" s="17">
        <v>0</v>
      </c>
      <c r="CM347" s="17">
        <v>0</v>
      </c>
      <c r="CN347" s="17">
        <v>0</v>
      </c>
      <c r="CO347" s="17">
        <v>0</v>
      </c>
      <c r="CP347" s="16" t="s">
        <v>93</v>
      </c>
    </row>
    <row r="348" spans="1:94" x14ac:dyDescent="0.25">
      <c r="A348" s="15" t="s">
        <v>462</v>
      </c>
      <c r="B348" s="16" t="s">
        <v>1579</v>
      </c>
      <c r="C348" s="16" t="s">
        <v>1580</v>
      </c>
      <c r="D348" s="16" t="s">
        <v>1581</v>
      </c>
      <c r="E348" s="16" t="s">
        <v>98</v>
      </c>
      <c r="F348" s="16" t="s">
        <v>99</v>
      </c>
      <c r="G348" s="16" t="s">
        <v>127</v>
      </c>
      <c r="H348" s="17">
        <v>40</v>
      </c>
      <c r="I348" s="17">
        <v>2810</v>
      </c>
      <c r="J348" s="17">
        <v>2158</v>
      </c>
      <c r="K348" s="17">
        <v>652</v>
      </c>
      <c r="L348" s="17">
        <v>863</v>
      </c>
      <c r="M348" s="17">
        <v>58635</v>
      </c>
      <c r="N348" s="17">
        <v>29</v>
      </c>
      <c r="O348" s="16" t="s">
        <v>101</v>
      </c>
      <c r="P348" s="17">
        <v>1040</v>
      </c>
      <c r="Q348" s="17">
        <v>67.94</v>
      </c>
      <c r="R348" s="17">
        <v>27.17</v>
      </c>
      <c r="S348" s="17">
        <v>96.9</v>
      </c>
      <c r="T348" s="17">
        <v>37.01</v>
      </c>
      <c r="U348" s="17">
        <v>2.2200000000000002</v>
      </c>
      <c r="V348" s="16" t="s">
        <v>1582</v>
      </c>
      <c r="W348" s="16" t="s">
        <v>98</v>
      </c>
      <c r="X348" s="16" t="s">
        <v>99</v>
      </c>
      <c r="Y348" s="16" t="s">
        <v>127</v>
      </c>
      <c r="Z348" s="17">
        <v>40</v>
      </c>
      <c r="AA348" s="17">
        <v>3165</v>
      </c>
      <c r="AB348" s="17">
        <v>2083</v>
      </c>
      <c r="AC348" s="17">
        <v>1082</v>
      </c>
      <c r="AD348" s="17">
        <v>852</v>
      </c>
      <c r="AE348" s="17">
        <v>57426</v>
      </c>
      <c r="AF348" s="17">
        <v>28</v>
      </c>
      <c r="AG348" s="16" t="s">
        <v>101</v>
      </c>
      <c r="AH348" s="17">
        <v>1140</v>
      </c>
      <c r="AI348" s="17">
        <v>67.400000000000006</v>
      </c>
      <c r="AJ348" s="17">
        <v>27.57</v>
      </c>
      <c r="AK348" s="17">
        <v>113.04</v>
      </c>
      <c r="AL348" s="17">
        <v>36.020000000000003</v>
      </c>
      <c r="AM348" s="17">
        <v>2.4900000000000002</v>
      </c>
      <c r="AN348" s="16" t="s">
        <v>93</v>
      </c>
      <c r="AO348" s="16" t="s">
        <v>93</v>
      </c>
      <c r="AP348" s="16" t="s">
        <v>93</v>
      </c>
      <c r="AQ348" s="16" t="s">
        <v>93</v>
      </c>
      <c r="AR348" s="17">
        <v>0</v>
      </c>
      <c r="AS348" s="17">
        <v>0</v>
      </c>
      <c r="AT348" s="17">
        <v>0</v>
      </c>
      <c r="AU348" s="17">
        <v>0</v>
      </c>
      <c r="AV348" s="17">
        <v>0</v>
      </c>
      <c r="AW348" s="17">
        <v>0</v>
      </c>
      <c r="AX348" s="17">
        <v>0</v>
      </c>
      <c r="AY348" s="16" t="s">
        <v>93</v>
      </c>
      <c r="AZ348" s="17">
        <v>0</v>
      </c>
      <c r="BA348" s="17">
        <v>0</v>
      </c>
      <c r="BB348" s="17">
        <v>0</v>
      </c>
      <c r="BC348" s="17">
        <v>0</v>
      </c>
      <c r="BD348" s="17">
        <v>0</v>
      </c>
      <c r="BE348" s="17">
        <v>0</v>
      </c>
      <c r="BF348" s="16" t="s">
        <v>93</v>
      </c>
      <c r="BG348" s="16" t="s">
        <v>93</v>
      </c>
      <c r="BH348" s="16" t="s">
        <v>93</v>
      </c>
      <c r="BI348" s="16" t="s">
        <v>93</v>
      </c>
      <c r="BJ348" s="17">
        <v>0</v>
      </c>
      <c r="BK348" s="17">
        <v>0</v>
      </c>
      <c r="BL348" s="17">
        <v>0</v>
      </c>
      <c r="BM348" s="17">
        <v>0</v>
      </c>
      <c r="BN348" s="17">
        <v>0</v>
      </c>
      <c r="BO348" s="17">
        <v>0</v>
      </c>
      <c r="BP348" s="17">
        <v>0</v>
      </c>
      <c r="BQ348" s="16" t="s">
        <v>93</v>
      </c>
      <c r="BR348" s="17">
        <v>0</v>
      </c>
      <c r="BS348" s="17">
        <v>0</v>
      </c>
      <c r="BT348" s="17">
        <v>0</v>
      </c>
      <c r="BU348" s="17">
        <v>0</v>
      </c>
      <c r="BV348" s="17">
        <v>0</v>
      </c>
      <c r="BW348" s="17">
        <v>0</v>
      </c>
      <c r="BX348" s="16" t="s">
        <v>93</v>
      </c>
      <c r="BY348" s="16" t="s">
        <v>93</v>
      </c>
      <c r="BZ348" s="16" t="s">
        <v>93</v>
      </c>
      <c r="CA348" s="16" t="s">
        <v>93</v>
      </c>
      <c r="CB348" s="17">
        <v>0</v>
      </c>
      <c r="CC348" s="17">
        <v>0</v>
      </c>
      <c r="CD348" s="17">
        <v>0</v>
      </c>
      <c r="CE348" s="17">
        <v>0</v>
      </c>
      <c r="CF348" s="17">
        <v>0</v>
      </c>
      <c r="CG348" s="17">
        <v>0</v>
      </c>
      <c r="CH348" s="17">
        <v>0</v>
      </c>
      <c r="CI348" s="16" t="s">
        <v>93</v>
      </c>
      <c r="CJ348" s="17">
        <v>0</v>
      </c>
      <c r="CK348" s="17">
        <v>0</v>
      </c>
      <c r="CL348" s="17">
        <v>0</v>
      </c>
      <c r="CM348" s="17">
        <v>0</v>
      </c>
      <c r="CN348" s="17">
        <v>0</v>
      </c>
      <c r="CO348" s="17">
        <v>0</v>
      </c>
      <c r="CP348" s="16" t="s">
        <v>93</v>
      </c>
    </row>
    <row r="349" spans="1:94" x14ac:dyDescent="0.25">
      <c r="A349" s="15" t="s">
        <v>1583</v>
      </c>
      <c r="B349" s="16" t="s">
        <v>1584</v>
      </c>
      <c r="C349" s="16" t="s">
        <v>1585</v>
      </c>
      <c r="D349" s="16" t="s">
        <v>1586</v>
      </c>
      <c r="E349" s="16" t="s">
        <v>98</v>
      </c>
      <c r="F349" s="16" t="s">
        <v>99</v>
      </c>
      <c r="G349" s="16" t="s">
        <v>175</v>
      </c>
      <c r="H349" s="17">
        <v>40</v>
      </c>
      <c r="I349" s="17">
        <v>6507</v>
      </c>
      <c r="J349" s="17">
        <v>3297</v>
      </c>
      <c r="K349" s="17">
        <v>3210</v>
      </c>
      <c r="L349" s="17">
        <v>723</v>
      </c>
      <c r="M349" s="17">
        <v>102666</v>
      </c>
      <c r="N349" s="17">
        <v>23</v>
      </c>
      <c r="O349" s="16" t="s">
        <v>101</v>
      </c>
      <c r="P349" s="17">
        <v>2082</v>
      </c>
      <c r="Q349" s="17">
        <v>142</v>
      </c>
      <c r="R349" s="17">
        <v>31.14</v>
      </c>
      <c r="S349" s="17">
        <v>282.91000000000003</v>
      </c>
      <c r="T349" s="17">
        <v>32</v>
      </c>
      <c r="U349" s="17">
        <v>2.54</v>
      </c>
      <c r="V349" s="16" t="s">
        <v>1587</v>
      </c>
      <c r="W349" s="16" t="s">
        <v>115</v>
      </c>
      <c r="X349" s="16" t="s">
        <v>99</v>
      </c>
      <c r="Y349" s="16" t="s">
        <v>127</v>
      </c>
      <c r="Z349" s="17">
        <v>15.4</v>
      </c>
      <c r="AA349" s="17">
        <v>3949</v>
      </c>
      <c r="AB349" s="17">
        <v>2011</v>
      </c>
      <c r="AC349" s="17">
        <v>1938</v>
      </c>
      <c r="AD349" s="17">
        <v>2551</v>
      </c>
      <c r="AE349" s="17">
        <v>44466</v>
      </c>
      <c r="AF349" s="17">
        <v>111</v>
      </c>
      <c r="AG349" s="16" t="s">
        <v>101</v>
      </c>
      <c r="AH349" s="17">
        <v>948</v>
      </c>
      <c r="AI349" s="17">
        <v>17.43</v>
      </c>
      <c r="AJ349" s="17">
        <v>22.11</v>
      </c>
      <c r="AK349" s="17">
        <v>35.58</v>
      </c>
      <c r="AL349" s="17">
        <v>24.01</v>
      </c>
      <c r="AM349" s="17">
        <v>2.67</v>
      </c>
      <c r="AN349" s="16" t="s">
        <v>93</v>
      </c>
      <c r="AO349" s="16" t="s">
        <v>93</v>
      </c>
      <c r="AP349" s="16" t="s">
        <v>93</v>
      </c>
      <c r="AQ349" s="16" t="s">
        <v>93</v>
      </c>
      <c r="AR349" s="17">
        <v>0</v>
      </c>
      <c r="AS349" s="17">
        <v>0</v>
      </c>
      <c r="AT349" s="17">
        <v>0</v>
      </c>
      <c r="AU349" s="17">
        <v>0</v>
      </c>
      <c r="AV349" s="17">
        <v>0</v>
      </c>
      <c r="AW349" s="17">
        <v>0</v>
      </c>
      <c r="AX349" s="17">
        <v>0</v>
      </c>
      <c r="AY349" s="16" t="s">
        <v>93</v>
      </c>
      <c r="AZ349" s="17">
        <v>0</v>
      </c>
      <c r="BA349" s="17">
        <v>0</v>
      </c>
      <c r="BB349" s="17">
        <v>0</v>
      </c>
      <c r="BC349" s="17">
        <v>0</v>
      </c>
      <c r="BD349" s="17">
        <v>0</v>
      </c>
      <c r="BE349" s="17">
        <v>0</v>
      </c>
      <c r="BF349" s="16" t="s">
        <v>93</v>
      </c>
      <c r="BG349" s="16" t="s">
        <v>93</v>
      </c>
      <c r="BH349" s="16" t="s">
        <v>93</v>
      </c>
      <c r="BI349" s="16" t="s">
        <v>93</v>
      </c>
      <c r="BJ349" s="17">
        <v>0</v>
      </c>
      <c r="BK349" s="17">
        <v>0</v>
      </c>
      <c r="BL349" s="17">
        <v>0</v>
      </c>
      <c r="BM349" s="17">
        <v>0</v>
      </c>
      <c r="BN349" s="17">
        <v>0</v>
      </c>
      <c r="BO349" s="17">
        <v>0</v>
      </c>
      <c r="BP349" s="17">
        <v>0</v>
      </c>
      <c r="BQ349" s="16" t="s">
        <v>93</v>
      </c>
      <c r="BR349" s="17">
        <v>0</v>
      </c>
      <c r="BS349" s="17">
        <v>0</v>
      </c>
      <c r="BT349" s="17">
        <v>0</v>
      </c>
      <c r="BU349" s="17">
        <v>0</v>
      </c>
      <c r="BV349" s="17">
        <v>0</v>
      </c>
      <c r="BW349" s="17">
        <v>0</v>
      </c>
      <c r="BX349" s="16" t="s">
        <v>93</v>
      </c>
      <c r="BY349" s="16" t="s">
        <v>93</v>
      </c>
      <c r="BZ349" s="16" t="s">
        <v>93</v>
      </c>
      <c r="CA349" s="16" t="s">
        <v>93</v>
      </c>
      <c r="CB349" s="17">
        <v>0</v>
      </c>
      <c r="CC349" s="17">
        <v>0</v>
      </c>
      <c r="CD349" s="17">
        <v>0</v>
      </c>
      <c r="CE349" s="17">
        <v>0</v>
      </c>
      <c r="CF349" s="17">
        <v>0</v>
      </c>
      <c r="CG349" s="17">
        <v>0</v>
      </c>
      <c r="CH349" s="17">
        <v>0</v>
      </c>
      <c r="CI349" s="16" t="s">
        <v>93</v>
      </c>
      <c r="CJ349" s="17">
        <v>0</v>
      </c>
      <c r="CK349" s="17">
        <v>0</v>
      </c>
      <c r="CL349" s="17">
        <v>0</v>
      </c>
      <c r="CM349" s="17">
        <v>0</v>
      </c>
      <c r="CN349" s="17">
        <v>0</v>
      </c>
      <c r="CO349" s="17">
        <v>0</v>
      </c>
      <c r="CP349" s="16" t="s">
        <v>93</v>
      </c>
    </row>
    <row r="350" spans="1:94" x14ac:dyDescent="0.25">
      <c r="A350" s="15" t="s">
        <v>462</v>
      </c>
      <c r="B350" s="16" t="s">
        <v>1588</v>
      </c>
      <c r="C350" s="16" t="s">
        <v>1589</v>
      </c>
      <c r="D350" s="16" t="s">
        <v>1590</v>
      </c>
      <c r="E350" s="16" t="s">
        <v>98</v>
      </c>
      <c r="F350" s="16" t="s">
        <v>99</v>
      </c>
      <c r="G350" s="16" t="s">
        <v>127</v>
      </c>
      <c r="H350" s="17">
        <v>40</v>
      </c>
      <c r="I350" s="17">
        <v>3587</v>
      </c>
      <c r="J350" s="17">
        <v>3136</v>
      </c>
      <c r="K350" s="17">
        <v>451</v>
      </c>
      <c r="L350" s="17">
        <v>573</v>
      </c>
      <c r="M350" s="17">
        <v>112308</v>
      </c>
      <c r="N350" s="17">
        <v>15</v>
      </c>
      <c r="O350" s="16" t="s">
        <v>101</v>
      </c>
      <c r="P350" s="17">
        <v>1184</v>
      </c>
      <c r="Q350" s="17">
        <v>196</v>
      </c>
      <c r="R350" s="17">
        <v>35.81</v>
      </c>
      <c r="S350" s="17">
        <v>239.13</v>
      </c>
      <c r="T350" s="17">
        <v>33.01</v>
      </c>
      <c r="U350" s="17">
        <v>1.32</v>
      </c>
      <c r="V350" s="16" t="s">
        <v>1591</v>
      </c>
      <c r="W350" s="16" t="s">
        <v>98</v>
      </c>
      <c r="X350" s="16" t="s">
        <v>99</v>
      </c>
      <c r="Y350" s="16" t="s">
        <v>127</v>
      </c>
      <c r="Z350" s="17">
        <v>40</v>
      </c>
      <c r="AA350" s="17">
        <v>5463</v>
      </c>
      <c r="AB350" s="17">
        <v>4740</v>
      </c>
      <c r="AC350" s="17">
        <v>723</v>
      </c>
      <c r="AD350" s="17">
        <v>732</v>
      </c>
      <c r="AE350" s="17">
        <v>169824</v>
      </c>
      <c r="AF350" s="17">
        <v>19</v>
      </c>
      <c r="AG350" s="16" t="s">
        <v>101</v>
      </c>
      <c r="AH350" s="17">
        <v>1912</v>
      </c>
      <c r="AI350" s="17">
        <v>232</v>
      </c>
      <c r="AJ350" s="17">
        <v>35.83</v>
      </c>
      <c r="AK350" s="17">
        <v>287.52999999999997</v>
      </c>
      <c r="AL350" s="17">
        <v>35</v>
      </c>
      <c r="AM350" s="17">
        <v>1.41</v>
      </c>
      <c r="AN350" s="16" t="s">
        <v>93</v>
      </c>
      <c r="AO350" s="16" t="s">
        <v>93</v>
      </c>
      <c r="AP350" s="16" t="s">
        <v>93</v>
      </c>
      <c r="AQ350" s="16" t="s">
        <v>93</v>
      </c>
      <c r="AR350" s="17">
        <v>0</v>
      </c>
      <c r="AS350" s="17">
        <v>0</v>
      </c>
      <c r="AT350" s="17">
        <v>0</v>
      </c>
      <c r="AU350" s="17">
        <v>0</v>
      </c>
      <c r="AV350" s="17">
        <v>0</v>
      </c>
      <c r="AW350" s="17">
        <v>0</v>
      </c>
      <c r="AX350" s="17">
        <v>0</v>
      </c>
      <c r="AY350" s="16" t="s">
        <v>93</v>
      </c>
      <c r="AZ350" s="17">
        <v>0</v>
      </c>
      <c r="BA350" s="17">
        <v>0</v>
      </c>
      <c r="BB350" s="17">
        <v>0</v>
      </c>
      <c r="BC350" s="17">
        <v>0</v>
      </c>
      <c r="BD350" s="17">
        <v>0</v>
      </c>
      <c r="BE350" s="17">
        <v>0</v>
      </c>
      <c r="BF350" s="16" t="s">
        <v>93</v>
      </c>
      <c r="BG350" s="16" t="s">
        <v>93</v>
      </c>
      <c r="BH350" s="16" t="s">
        <v>93</v>
      </c>
      <c r="BI350" s="16" t="s">
        <v>93</v>
      </c>
      <c r="BJ350" s="17">
        <v>0</v>
      </c>
      <c r="BK350" s="17">
        <v>0</v>
      </c>
      <c r="BL350" s="17">
        <v>0</v>
      </c>
      <c r="BM350" s="17">
        <v>0</v>
      </c>
      <c r="BN350" s="17">
        <v>0</v>
      </c>
      <c r="BO350" s="17">
        <v>0</v>
      </c>
      <c r="BP350" s="17">
        <v>0</v>
      </c>
      <c r="BQ350" s="16" t="s">
        <v>93</v>
      </c>
      <c r="BR350" s="17">
        <v>0</v>
      </c>
      <c r="BS350" s="17">
        <v>0</v>
      </c>
      <c r="BT350" s="17">
        <v>0</v>
      </c>
      <c r="BU350" s="17">
        <v>0</v>
      </c>
      <c r="BV350" s="17">
        <v>0</v>
      </c>
      <c r="BW350" s="17">
        <v>0</v>
      </c>
      <c r="BX350" s="16" t="s">
        <v>93</v>
      </c>
      <c r="BY350" s="16" t="s">
        <v>93</v>
      </c>
      <c r="BZ350" s="16" t="s">
        <v>93</v>
      </c>
      <c r="CA350" s="16" t="s">
        <v>93</v>
      </c>
      <c r="CB350" s="17">
        <v>0</v>
      </c>
      <c r="CC350" s="17">
        <v>0</v>
      </c>
      <c r="CD350" s="17">
        <v>0</v>
      </c>
      <c r="CE350" s="17">
        <v>0</v>
      </c>
      <c r="CF350" s="17">
        <v>0</v>
      </c>
      <c r="CG350" s="17">
        <v>0</v>
      </c>
      <c r="CH350" s="17">
        <v>0</v>
      </c>
      <c r="CI350" s="16" t="s">
        <v>93</v>
      </c>
      <c r="CJ350" s="17">
        <v>0</v>
      </c>
      <c r="CK350" s="17">
        <v>0</v>
      </c>
      <c r="CL350" s="17">
        <v>0</v>
      </c>
      <c r="CM350" s="17">
        <v>0</v>
      </c>
      <c r="CN350" s="17">
        <v>0</v>
      </c>
      <c r="CO350" s="17">
        <v>0</v>
      </c>
      <c r="CP350" s="16" t="s">
        <v>93</v>
      </c>
    </row>
    <row r="351" spans="1:94" x14ac:dyDescent="0.25">
      <c r="A351" s="15" t="s">
        <v>94</v>
      </c>
      <c r="B351" s="16" t="s">
        <v>1592</v>
      </c>
      <c r="C351" s="16" t="s">
        <v>1593</v>
      </c>
      <c r="D351" s="16" t="s">
        <v>1594</v>
      </c>
      <c r="E351" s="16" t="s">
        <v>98</v>
      </c>
      <c r="F351" s="16" t="s">
        <v>99</v>
      </c>
      <c r="G351" s="16" t="s">
        <v>127</v>
      </c>
      <c r="H351" s="17">
        <v>40</v>
      </c>
      <c r="I351" s="17">
        <v>4212</v>
      </c>
      <c r="J351" s="17">
        <v>2106</v>
      </c>
      <c r="K351" s="17">
        <v>2106</v>
      </c>
      <c r="L351" s="17">
        <v>1014</v>
      </c>
      <c r="M351" s="17">
        <v>81140</v>
      </c>
      <c r="N351" s="17">
        <v>27</v>
      </c>
      <c r="O351" s="16" t="s">
        <v>101</v>
      </c>
      <c r="P351" s="17">
        <v>1632</v>
      </c>
      <c r="Q351" s="17">
        <v>80.02</v>
      </c>
      <c r="R351" s="17">
        <v>38.53</v>
      </c>
      <c r="S351" s="17">
        <v>156</v>
      </c>
      <c r="T351" s="17">
        <v>38.75</v>
      </c>
      <c r="U351" s="17">
        <v>2.52</v>
      </c>
      <c r="V351" s="16" t="s">
        <v>1595</v>
      </c>
      <c r="W351" s="16" t="s">
        <v>98</v>
      </c>
      <c r="X351" s="16" t="s">
        <v>126</v>
      </c>
      <c r="Y351" s="16" t="s">
        <v>316</v>
      </c>
      <c r="Z351" s="17">
        <v>37.4</v>
      </c>
      <c r="AA351" s="17">
        <v>2437</v>
      </c>
      <c r="AB351" s="17">
        <v>1218</v>
      </c>
      <c r="AC351" s="17">
        <v>1219</v>
      </c>
      <c r="AD351" s="17">
        <v>1749</v>
      </c>
      <c r="AE351" s="17">
        <v>42623</v>
      </c>
      <c r="AF351" s="17">
        <v>50</v>
      </c>
      <c r="AG351" s="16" t="s">
        <v>164</v>
      </c>
      <c r="AH351" s="17">
        <v>2060</v>
      </c>
      <c r="AI351" s="17">
        <v>24.37</v>
      </c>
      <c r="AJ351" s="17">
        <v>34.99</v>
      </c>
      <c r="AK351" s="17">
        <v>48.74</v>
      </c>
      <c r="AL351" s="17">
        <v>84.53</v>
      </c>
      <c r="AM351" s="17">
        <v>0.59</v>
      </c>
      <c r="AN351" s="16" t="s">
        <v>93</v>
      </c>
      <c r="AO351" s="16" t="s">
        <v>93</v>
      </c>
      <c r="AP351" s="16" t="s">
        <v>93</v>
      </c>
      <c r="AQ351" s="16" t="s">
        <v>93</v>
      </c>
      <c r="AR351" s="17">
        <v>0</v>
      </c>
      <c r="AS351" s="17">
        <v>0</v>
      </c>
      <c r="AT351" s="17">
        <v>0</v>
      </c>
      <c r="AU351" s="17">
        <v>0</v>
      </c>
      <c r="AV351" s="17">
        <v>0</v>
      </c>
      <c r="AW351" s="17">
        <v>0</v>
      </c>
      <c r="AX351" s="17">
        <v>0</v>
      </c>
      <c r="AY351" s="16" t="s">
        <v>93</v>
      </c>
      <c r="AZ351" s="17">
        <v>0</v>
      </c>
      <c r="BA351" s="17">
        <v>0</v>
      </c>
      <c r="BB351" s="17">
        <v>0</v>
      </c>
      <c r="BC351" s="17">
        <v>0</v>
      </c>
      <c r="BD351" s="17">
        <v>0</v>
      </c>
      <c r="BE351" s="17">
        <v>0</v>
      </c>
      <c r="BF351" s="16" t="s">
        <v>93</v>
      </c>
      <c r="BG351" s="16" t="s">
        <v>93</v>
      </c>
      <c r="BH351" s="16" t="s">
        <v>93</v>
      </c>
      <c r="BI351" s="16" t="s">
        <v>93</v>
      </c>
      <c r="BJ351" s="17">
        <v>0</v>
      </c>
      <c r="BK351" s="17">
        <v>0</v>
      </c>
      <c r="BL351" s="17">
        <v>0</v>
      </c>
      <c r="BM351" s="17">
        <v>0</v>
      </c>
      <c r="BN351" s="17">
        <v>0</v>
      </c>
      <c r="BO351" s="17">
        <v>0</v>
      </c>
      <c r="BP351" s="17">
        <v>0</v>
      </c>
      <c r="BQ351" s="16" t="s">
        <v>93</v>
      </c>
      <c r="BR351" s="17">
        <v>0</v>
      </c>
      <c r="BS351" s="17">
        <v>0</v>
      </c>
      <c r="BT351" s="17">
        <v>0</v>
      </c>
      <c r="BU351" s="17">
        <v>0</v>
      </c>
      <c r="BV351" s="17">
        <v>0</v>
      </c>
      <c r="BW351" s="17">
        <v>0</v>
      </c>
      <c r="BX351" s="16" t="s">
        <v>93</v>
      </c>
      <c r="BY351" s="16" t="s">
        <v>93</v>
      </c>
      <c r="BZ351" s="16" t="s">
        <v>93</v>
      </c>
      <c r="CA351" s="16" t="s">
        <v>93</v>
      </c>
      <c r="CB351" s="17">
        <v>0</v>
      </c>
      <c r="CC351" s="17">
        <v>0</v>
      </c>
      <c r="CD351" s="17">
        <v>0</v>
      </c>
      <c r="CE351" s="17">
        <v>0</v>
      </c>
      <c r="CF351" s="17">
        <v>0</v>
      </c>
      <c r="CG351" s="17">
        <v>0</v>
      </c>
      <c r="CH351" s="17">
        <v>0</v>
      </c>
      <c r="CI351" s="16" t="s">
        <v>93</v>
      </c>
      <c r="CJ351" s="17">
        <v>0</v>
      </c>
      <c r="CK351" s="17">
        <v>0</v>
      </c>
      <c r="CL351" s="17">
        <v>0</v>
      </c>
      <c r="CM351" s="17">
        <v>0</v>
      </c>
      <c r="CN351" s="17">
        <v>0</v>
      </c>
      <c r="CO351" s="17">
        <v>0</v>
      </c>
      <c r="CP351" s="16" t="s">
        <v>93</v>
      </c>
    </row>
    <row r="352" spans="1:94" x14ac:dyDescent="0.25">
      <c r="A352" s="15" t="s">
        <v>565</v>
      </c>
      <c r="B352" s="16" t="s">
        <v>1596</v>
      </c>
      <c r="C352" s="16" t="s">
        <v>1597</v>
      </c>
      <c r="D352" s="16" t="s">
        <v>1598</v>
      </c>
      <c r="E352" s="16" t="s">
        <v>98</v>
      </c>
      <c r="F352" s="16" t="s">
        <v>99</v>
      </c>
      <c r="G352" s="16" t="s">
        <v>100</v>
      </c>
      <c r="H352" s="17">
        <v>39</v>
      </c>
      <c r="I352" s="17">
        <v>820</v>
      </c>
      <c r="J352" s="17">
        <v>410</v>
      </c>
      <c r="K352" s="17">
        <v>410</v>
      </c>
      <c r="L352" s="17">
        <v>77</v>
      </c>
      <c r="M352" s="17">
        <v>15785</v>
      </c>
      <c r="N352" s="17">
        <v>2</v>
      </c>
      <c r="O352" s="16" t="s">
        <v>101</v>
      </c>
      <c r="P352" s="17">
        <v>360</v>
      </c>
      <c r="Q352" s="17">
        <v>205</v>
      </c>
      <c r="R352" s="17">
        <v>38.5</v>
      </c>
      <c r="S352" s="17">
        <v>410</v>
      </c>
      <c r="T352" s="17">
        <v>43.9</v>
      </c>
      <c r="U352" s="17">
        <v>2.86</v>
      </c>
      <c r="V352" s="16" t="s">
        <v>1599</v>
      </c>
      <c r="W352" s="16" t="s">
        <v>98</v>
      </c>
      <c r="X352" s="16" t="s">
        <v>99</v>
      </c>
      <c r="Y352" s="16" t="s">
        <v>113</v>
      </c>
      <c r="Z352" s="17">
        <v>39</v>
      </c>
      <c r="AA352" s="17">
        <v>820</v>
      </c>
      <c r="AB352" s="17">
        <v>410</v>
      </c>
      <c r="AC352" s="17">
        <v>410</v>
      </c>
      <c r="AD352" s="17">
        <v>77</v>
      </c>
      <c r="AE352" s="17">
        <v>15785</v>
      </c>
      <c r="AF352" s="17">
        <v>2</v>
      </c>
      <c r="AG352" s="16" t="s">
        <v>101</v>
      </c>
      <c r="AH352" s="17">
        <v>360</v>
      </c>
      <c r="AI352" s="17">
        <v>205</v>
      </c>
      <c r="AJ352" s="17">
        <v>38.5</v>
      </c>
      <c r="AK352" s="17">
        <v>410</v>
      </c>
      <c r="AL352" s="17">
        <v>43.9</v>
      </c>
      <c r="AM352" s="17">
        <v>2.86</v>
      </c>
      <c r="AN352" s="16" t="s">
        <v>93</v>
      </c>
      <c r="AO352" s="16" t="s">
        <v>93</v>
      </c>
      <c r="AP352" s="16" t="s">
        <v>93</v>
      </c>
      <c r="AQ352" s="16" t="s">
        <v>93</v>
      </c>
      <c r="AR352" s="17">
        <v>0</v>
      </c>
      <c r="AS352" s="17">
        <v>0</v>
      </c>
      <c r="AT352" s="17">
        <v>0</v>
      </c>
      <c r="AU352" s="17">
        <v>0</v>
      </c>
      <c r="AV352" s="17">
        <v>0</v>
      </c>
      <c r="AW352" s="17">
        <v>0</v>
      </c>
      <c r="AX352" s="17">
        <v>0</v>
      </c>
      <c r="AY352" s="16" t="s">
        <v>93</v>
      </c>
      <c r="AZ352" s="17">
        <v>0</v>
      </c>
      <c r="BA352" s="17">
        <v>0</v>
      </c>
      <c r="BB352" s="17">
        <v>0</v>
      </c>
      <c r="BC352" s="17">
        <v>0</v>
      </c>
      <c r="BD352" s="17">
        <v>0</v>
      </c>
      <c r="BE352" s="17">
        <v>0</v>
      </c>
      <c r="BF352" s="16" t="s">
        <v>93</v>
      </c>
      <c r="BG352" s="16" t="s">
        <v>93</v>
      </c>
      <c r="BH352" s="16" t="s">
        <v>93</v>
      </c>
      <c r="BI352" s="16" t="s">
        <v>93</v>
      </c>
      <c r="BJ352" s="17">
        <v>0</v>
      </c>
      <c r="BK352" s="17">
        <v>0</v>
      </c>
      <c r="BL352" s="17">
        <v>0</v>
      </c>
      <c r="BM352" s="17">
        <v>0</v>
      </c>
      <c r="BN352" s="17">
        <v>0</v>
      </c>
      <c r="BO352" s="17">
        <v>0</v>
      </c>
      <c r="BP352" s="17">
        <v>0</v>
      </c>
      <c r="BQ352" s="16" t="s">
        <v>93</v>
      </c>
      <c r="BR352" s="17">
        <v>0</v>
      </c>
      <c r="BS352" s="17">
        <v>0</v>
      </c>
      <c r="BT352" s="17">
        <v>0</v>
      </c>
      <c r="BU352" s="17">
        <v>0</v>
      </c>
      <c r="BV352" s="17">
        <v>0</v>
      </c>
      <c r="BW352" s="17">
        <v>0</v>
      </c>
      <c r="BX352" s="16" t="s">
        <v>93</v>
      </c>
      <c r="BY352" s="16" t="s">
        <v>93</v>
      </c>
      <c r="BZ352" s="16" t="s">
        <v>93</v>
      </c>
      <c r="CA352" s="16" t="s">
        <v>93</v>
      </c>
      <c r="CB352" s="17">
        <v>0</v>
      </c>
      <c r="CC352" s="17">
        <v>0</v>
      </c>
      <c r="CD352" s="17">
        <v>0</v>
      </c>
      <c r="CE352" s="17">
        <v>0</v>
      </c>
      <c r="CF352" s="17">
        <v>0</v>
      </c>
      <c r="CG352" s="17">
        <v>0</v>
      </c>
      <c r="CH352" s="17">
        <v>0</v>
      </c>
      <c r="CI352" s="16" t="s">
        <v>93</v>
      </c>
      <c r="CJ352" s="17">
        <v>0</v>
      </c>
      <c r="CK352" s="17">
        <v>0</v>
      </c>
      <c r="CL352" s="17">
        <v>0</v>
      </c>
      <c r="CM352" s="17">
        <v>0</v>
      </c>
      <c r="CN352" s="17">
        <v>0</v>
      </c>
      <c r="CO352" s="17">
        <v>0</v>
      </c>
      <c r="CP352" s="16" t="s">
        <v>93</v>
      </c>
    </row>
    <row r="353" spans="1:94" x14ac:dyDescent="0.25">
      <c r="A353" s="15" t="s">
        <v>94</v>
      </c>
      <c r="B353" s="16" t="s">
        <v>1600</v>
      </c>
      <c r="C353" s="16" t="s">
        <v>1601</v>
      </c>
      <c r="D353" s="16" t="s">
        <v>1602</v>
      </c>
      <c r="E353" s="16" t="s">
        <v>98</v>
      </c>
      <c r="F353" s="16" t="s">
        <v>99</v>
      </c>
      <c r="G353" s="16" t="s">
        <v>127</v>
      </c>
      <c r="H353" s="17">
        <v>28</v>
      </c>
      <c r="I353" s="17">
        <v>3448</v>
      </c>
      <c r="J353" s="17">
        <v>1686</v>
      </c>
      <c r="K353" s="17">
        <v>1762</v>
      </c>
      <c r="L353" s="17">
        <v>3870</v>
      </c>
      <c r="M353" s="17">
        <v>44690</v>
      </c>
      <c r="N353" s="17">
        <v>146</v>
      </c>
      <c r="O353" s="16" t="s">
        <v>101</v>
      </c>
      <c r="P353" s="17">
        <v>1349</v>
      </c>
      <c r="Q353" s="17">
        <v>11.55</v>
      </c>
      <c r="R353" s="17">
        <v>26.51</v>
      </c>
      <c r="S353" s="17">
        <v>23.62</v>
      </c>
      <c r="T353" s="17">
        <v>39.119999999999997</v>
      </c>
      <c r="U353" s="17">
        <v>3.78</v>
      </c>
      <c r="V353" s="16" t="s">
        <v>1603</v>
      </c>
      <c r="W353" s="16" t="s">
        <v>98</v>
      </c>
      <c r="X353" s="16" t="s">
        <v>99</v>
      </c>
      <c r="Y353" s="16" t="s">
        <v>127</v>
      </c>
      <c r="Z353" s="17">
        <v>28</v>
      </c>
      <c r="AA353" s="17">
        <v>4938</v>
      </c>
      <c r="AB353" s="17">
        <v>2371</v>
      </c>
      <c r="AC353" s="17">
        <v>2567</v>
      </c>
      <c r="AD353" s="17">
        <v>5528</v>
      </c>
      <c r="AE353" s="17">
        <v>64254</v>
      </c>
      <c r="AF353" s="17">
        <v>204</v>
      </c>
      <c r="AG353" s="16" t="s">
        <v>101</v>
      </c>
      <c r="AH353" s="17">
        <v>1942</v>
      </c>
      <c r="AI353" s="17">
        <v>11.62</v>
      </c>
      <c r="AJ353" s="17">
        <v>27.1</v>
      </c>
      <c r="AK353" s="17">
        <v>24.21</v>
      </c>
      <c r="AL353" s="17">
        <v>39.33</v>
      </c>
      <c r="AM353" s="17">
        <v>3.79</v>
      </c>
      <c r="AN353" s="16" t="s">
        <v>93</v>
      </c>
      <c r="AO353" s="16" t="s">
        <v>93</v>
      </c>
      <c r="AP353" s="16" t="s">
        <v>93</v>
      </c>
      <c r="AQ353" s="16" t="s">
        <v>93</v>
      </c>
      <c r="AR353" s="17">
        <v>0</v>
      </c>
      <c r="AS353" s="17">
        <v>0</v>
      </c>
      <c r="AT353" s="17">
        <v>0</v>
      </c>
      <c r="AU353" s="17">
        <v>0</v>
      </c>
      <c r="AV353" s="17">
        <v>0</v>
      </c>
      <c r="AW353" s="17">
        <v>0</v>
      </c>
      <c r="AX353" s="17">
        <v>0</v>
      </c>
      <c r="AY353" s="16" t="s">
        <v>93</v>
      </c>
      <c r="AZ353" s="17">
        <v>0</v>
      </c>
      <c r="BA353" s="17">
        <v>0</v>
      </c>
      <c r="BB353" s="17">
        <v>0</v>
      </c>
      <c r="BC353" s="17">
        <v>0</v>
      </c>
      <c r="BD353" s="17">
        <v>0</v>
      </c>
      <c r="BE353" s="17">
        <v>0</v>
      </c>
      <c r="BF353" s="16" t="s">
        <v>93</v>
      </c>
      <c r="BG353" s="16" t="s">
        <v>93</v>
      </c>
      <c r="BH353" s="16" t="s">
        <v>93</v>
      </c>
      <c r="BI353" s="16" t="s">
        <v>93</v>
      </c>
      <c r="BJ353" s="17">
        <v>0</v>
      </c>
      <c r="BK353" s="17">
        <v>0</v>
      </c>
      <c r="BL353" s="17">
        <v>0</v>
      </c>
      <c r="BM353" s="17">
        <v>0</v>
      </c>
      <c r="BN353" s="17">
        <v>0</v>
      </c>
      <c r="BO353" s="17">
        <v>0</v>
      </c>
      <c r="BP353" s="17">
        <v>0</v>
      </c>
      <c r="BQ353" s="16" t="s">
        <v>93</v>
      </c>
      <c r="BR353" s="17">
        <v>0</v>
      </c>
      <c r="BS353" s="17">
        <v>0</v>
      </c>
      <c r="BT353" s="17">
        <v>0</v>
      </c>
      <c r="BU353" s="17">
        <v>0</v>
      </c>
      <c r="BV353" s="17">
        <v>0</v>
      </c>
      <c r="BW353" s="17">
        <v>0</v>
      </c>
      <c r="BX353" s="16" t="s">
        <v>93</v>
      </c>
      <c r="BY353" s="16" t="s">
        <v>93</v>
      </c>
      <c r="BZ353" s="16" t="s">
        <v>93</v>
      </c>
      <c r="CA353" s="16" t="s">
        <v>93</v>
      </c>
      <c r="CB353" s="17">
        <v>0</v>
      </c>
      <c r="CC353" s="17">
        <v>0</v>
      </c>
      <c r="CD353" s="17">
        <v>0</v>
      </c>
      <c r="CE353" s="17">
        <v>0</v>
      </c>
      <c r="CF353" s="17">
        <v>0</v>
      </c>
      <c r="CG353" s="17">
        <v>0</v>
      </c>
      <c r="CH353" s="17">
        <v>0</v>
      </c>
      <c r="CI353" s="16" t="s">
        <v>93</v>
      </c>
      <c r="CJ353" s="17">
        <v>0</v>
      </c>
      <c r="CK353" s="17">
        <v>0</v>
      </c>
      <c r="CL353" s="17">
        <v>0</v>
      </c>
      <c r="CM353" s="17">
        <v>0</v>
      </c>
      <c r="CN353" s="17">
        <v>0</v>
      </c>
      <c r="CO353" s="17">
        <v>0</v>
      </c>
      <c r="CP353" s="16" t="s">
        <v>93</v>
      </c>
    </row>
    <row r="354" spans="1:94" x14ac:dyDescent="0.25">
      <c r="A354" s="15" t="s">
        <v>109</v>
      </c>
      <c r="B354" s="16" t="s">
        <v>1604</v>
      </c>
      <c r="C354" s="16" t="s">
        <v>1605</v>
      </c>
      <c r="D354" s="16" t="s">
        <v>1606</v>
      </c>
      <c r="E354" s="16" t="s">
        <v>98</v>
      </c>
      <c r="F354" s="16" t="s">
        <v>99</v>
      </c>
      <c r="G354" s="16" t="s">
        <v>100</v>
      </c>
      <c r="H354" s="17">
        <v>40</v>
      </c>
      <c r="I354" s="17">
        <v>11262</v>
      </c>
      <c r="J354" s="17">
        <v>5631</v>
      </c>
      <c r="K354" s="17">
        <v>5631</v>
      </c>
      <c r="L354" s="17">
        <v>1306</v>
      </c>
      <c r="M354" s="17">
        <v>151298</v>
      </c>
      <c r="N354" s="17">
        <v>50</v>
      </c>
      <c r="O354" s="16" t="s">
        <v>101</v>
      </c>
      <c r="P354" s="17">
        <v>4745</v>
      </c>
      <c r="Q354" s="17">
        <v>115.85</v>
      </c>
      <c r="R354" s="17">
        <v>26.87</v>
      </c>
      <c r="S354" s="17">
        <v>225.24</v>
      </c>
      <c r="T354" s="17">
        <v>42.13</v>
      </c>
      <c r="U354" s="17">
        <v>3.93</v>
      </c>
      <c r="V354" s="16" t="s">
        <v>1607</v>
      </c>
      <c r="W354" s="16" t="s">
        <v>151</v>
      </c>
      <c r="X354" s="16" t="s">
        <v>99</v>
      </c>
      <c r="Y354" s="16" t="s">
        <v>113</v>
      </c>
      <c r="Z354" s="17">
        <v>20.2</v>
      </c>
      <c r="AA354" s="17">
        <v>7414</v>
      </c>
      <c r="AB354" s="17">
        <v>3707</v>
      </c>
      <c r="AC354" s="17">
        <v>3707</v>
      </c>
      <c r="AD354" s="17">
        <v>607</v>
      </c>
      <c r="AE354" s="17">
        <v>73762</v>
      </c>
      <c r="AF354" s="17">
        <v>35</v>
      </c>
      <c r="AG354" s="16" t="s">
        <v>101</v>
      </c>
      <c r="AH354" s="17">
        <v>2837</v>
      </c>
      <c r="AI354" s="17">
        <v>121.52</v>
      </c>
      <c r="AJ354" s="17">
        <v>19.899999999999999</v>
      </c>
      <c r="AK354" s="17">
        <v>211.83</v>
      </c>
      <c r="AL354" s="17">
        <v>38.270000000000003</v>
      </c>
      <c r="AM354" s="17">
        <v>4.82</v>
      </c>
      <c r="AN354" s="16" t="s">
        <v>93</v>
      </c>
      <c r="AO354" s="16" t="s">
        <v>93</v>
      </c>
      <c r="AP354" s="16" t="s">
        <v>93</v>
      </c>
      <c r="AQ354" s="16" t="s">
        <v>93</v>
      </c>
      <c r="AR354" s="17">
        <v>0</v>
      </c>
      <c r="AS354" s="17">
        <v>0</v>
      </c>
      <c r="AT354" s="17">
        <v>0</v>
      </c>
      <c r="AU354" s="17">
        <v>0</v>
      </c>
      <c r="AV354" s="17">
        <v>0</v>
      </c>
      <c r="AW354" s="17">
        <v>0</v>
      </c>
      <c r="AX354" s="17">
        <v>0</v>
      </c>
      <c r="AY354" s="16" t="s">
        <v>93</v>
      </c>
      <c r="AZ354" s="17">
        <v>0</v>
      </c>
      <c r="BA354" s="17">
        <v>0</v>
      </c>
      <c r="BB354" s="17">
        <v>0</v>
      </c>
      <c r="BC354" s="17">
        <v>0</v>
      </c>
      <c r="BD354" s="17">
        <v>0</v>
      </c>
      <c r="BE354" s="17">
        <v>0</v>
      </c>
      <c r="BF354" s="16" t="s">
        <v>93</v>
      </c>
      <c r="BG354" s="16" t="s">
        <v>93</v>
      </c>
      <c r="BH354" s="16" t="s">
        <v>93</v>
      </c>
      <c r="BI354" s="16" t="s">
        <v>93</v>
      </c>
      <c r="BJ354" s="17">
        <v>0</v>
      </c>
      <c r="BK354" s="17">
        <v>0</v>
      </c>
      <c r="BL354" s="17">
        <v>0</v>
      </c>
      <c r="BM354" s="17">
        <v>0</v>
      </c>
      <c r="BN354" s="17">
        <v>0</v>
      </c>
      <c r="BO354" s="17">
        <v>0</v>
      </c>
      <c r="BP354" s="17">
        <v>0</v>
      </c>
      <c r="BQ354" s="16" t="s">
        <v>93</v>
      </c>
      <c r="BR354" s="17">
        <v>0</v>
      </c>
      <c r="BS354" s="17">
        <v>0</v>
      </c>
      <c r="BT354" s="17">
        <v>0</v>
      </c>
      <c r="BU354" s="17">
        <v>0</v>
      </c>
      <c r="BV354" s="17">
        <v>0</v>
      </c>
      <c r="BW354" s="17">
        <v>0</v>
      </c>
      <c r="BX354" s="16" t="s">
        <v>93</v>
      </c>
      <c r="BY354" s="16" t="s">
        <v>93</v>
      </c>
      <c r="BZ354" s="16" t="s">
        <v>93</v>
      </c>
      <c r="CA354" s="16" t="s">
        <v>93</v>
      </c>
      <c r="CB354" s="17">
        <v>0</v>
      </c>
      <c r="CC354" s="17">
        <v>0</v>
      </c>
      <c r="CD354" s="17">
        <v>0</v>
      </c>
      <c r="CE354" s="17">
        <v>0</v>
      </c>
      <c r="CF354" s="17">
        <v>0</v>
      </c>
      <c r="CG354" s="17">
        <v>0</v>
      </c>
      <c r="CH354" s="17">
        <v>0</v>
      </c>
      <c r="CI354" s="16" t="s">
        <v>93</v>
      </c>
      <c r="CJ354" s="17">
        <v>0</v>
      </c>
      <c r="CK354" s="17">
        <v>0</v>
      </c>
      <c r="CL354" s="17">
        <v>0</v>
      </c>
      <c r="CM354" s="17">
        <v>0</v>
      </c>
      <c r="CN354" s="17">
        <v>0</v>
      </c>
      <c r="CO354" s="17">
        <v>0</v>
      </c>
      <c r="CP354" s="16" t="s">
        <v>93</v>
      </c>
    </row>
    <row r="355" spans="1:94" x14ac:dyDescent="0.25">
      <c r="A355" s="15" t="s">
        <v>227</v>
      </c>
      <c r="B355" s="16" t="s">
        <v>1608</v>
      </c>
      <c r="C355" s="16" t="s">
        <v>1609</v>
      </c>
      <c r="D355" s="16" t="s">
        <v>1610</v>
      </c>
      <c r="E355" s="16" t="s">
        <v>98</v>
      </c>
      <c r="F355" s="16" t="s">
        <v>99</v>
      </c>
      <c r="G355" s="16" t="s">
        <v>113</v>
      </c>
      <c r="H355" s="17">
        <v>40</v>
      </c>
      <c r="I355" s="17">
        <v>1343</v>
      </c>
      <c r="J355" s="17">
        <v>988</v>
      </c>
      <c r="K355" s="17">
        <v>355</v>
      </c>
      <c r="L355" s="17">
        <v>709</v>
      </c>
      <c r="M355" s="17">
        <v>35887</v>
      </c>
      <c r="N355" s="17">
        <v>22</v>
      </c>
      <c r="O355" s="16" t="s">
        <v>101</v>
      </c>
      <c r="P355" s="17">
        <v>496</v>
      </c>
      <c r="Q355" s="17">
        <v>50.62</v>
      </c>
      <c r="R355" s="17">
        <v>36.32</v>
      </c>
      <c r="S355" s="17">
        <v>61.05</v>
      </c>
      <c r="T355" s="17">
        <v>36.93</v>
      </c>
      <c r="U355" s="17">
        <v>1.73</v>
      </c>
      <c r="V355" s="16" t="s">
        <v>1611</v>
      </c>
      <c r="W355" s="16" t="s">
        <v>98</v>
      </c>
      <c r="X355" s="16" t="s">
        <v>99</v>
      </c>
      <c r="Y355" s="16" t="s">
        <v>127</v>
      </c>
      <c r="Z355" s="17">
        <v>39.200000000000003</v>
      </c>
      <c r="AA355" s="17">
        <v>10360</v>
      </c>
      <c r="AB355" s="17">
        <v>7962</v>
      </c>
      <c r="AC355" s="17">
        <v>2398</v>
      </c>
      <c r="AD355" s="17">
        <v>965</v>
      </c>
      <c r="AE355" s="17">
        <v>258596</v>
      </c>
      <c r="AF355" s="17">
        <v>30</v>
      </c>
      <c r="AG355" s="16" t="s">
        <v>101</v>
      </c>
      <c r="AH355" s="17">
        <v>3765</v>
      </c>
      <c r="AI355" s="17">
        <v>267.98</v>
      </c>
      <c r="AJ355" s="17">
        <v>32.479999999999997</v>
      </c>
      <c r="AK355" s="17">
        <v>345.33</v>
      </c>
      <c r="AL355" s="17">
        <v>36.340000000000003</v>
      </c>
      <c r="AM355" s="17">
        <v>1.82</v>
      </c>
      <c r="AN355" s="16" t="s">
        <v>93</v>
      </c>
      <c r="AO355" s="16" t="s">
        <v>93</v>
      </c>
      <c r="AP355" s="16" t="s">
        <v>93</v>
      </c>
      <c r="AQ355" s="16" t="s">
        <v>93</v>
      </c>
      <c r="AR355" s="17">
        <v>0</v>
      </c>
      <c r="AS355" s="17">
        <v>0</v>
      </c>
      <c r="AT355" s="17">
        <v>0</v>
      </c>
      <c r="AU355" s="17">
        <v>0</v>
      </c>
      <c r="AV355" s="17">
        <v>0</v>
      </c>
      <c r="AW355" s="17">
        <v>0</v>
      </c>
      <c r="AX355" s="17">
        <v>0</v>
      </c>
      <c r="AY355" s="16" t="s">
        <v>93</v>
      </c>
      <c r="AZ355" s="17">
        <v>0</v>
      </c>
      <c r="BA355" s="17">
        <v>0</v>
      </c>
      <c r="BB355" s="17">
        <v>0</v>
      </c>
      <c r="BC355" s="17">
        <v>0</v>
      </c>
      <c r="BD355" s="17">
        <v>0</v>
      </c>
      <c r="BE355" s="17">
        <v>0</v>
      </c>
      <c r="BF355" s="16" t="s">
        <v>93</v>
      </c>
      <c r="BG355" s="16" t="s">
        <v>93</v>
      </c>
      <c r="BH355" s="16" t="s">
        <v>93</v>
      </c>
      <c r="BI355" s="16" t="s">
        <v>93</v>
      </c>
      <c r="BJ355" s="17">
        <v>0</v>
      </c>
      <c r="BK355" s="17">
        <v>0</v>
      </c>
      <c r="BL355" s="17">
        <v>0</v>
      </c>
      <c r="BM355" s="17">
        <v>0</v>
      </c>
      <c r="BN355" s="17">
        <v>0</v>
      </c>
      <c r="BO355" s="17">
        <v>0</v>
      </c>
      <c r="BP355" s="17">
        <v>0</v>
      </c>
      <c r="BQ355" s="16" t="s">
        <v>93</v>
      </c>
      <c r="BR355" s="17">
        <v>0</v>
      </c>
      <c r="BS355" s="17">
        <v>0</v>
      </c>
      <c r="BT355" s="17">
        <v>0</v>
      </c>
      <c r="BU355" s="17">
        <v>0</v>
      </c>
      <c r="BV355" s="17">
        <v>0</v>
      </c>
      <c r="BW355" s="17">
        <v>0</v>
      </c>
      <c r="BX355" s="16" t="s">
        <v>93</v>
      </c>
      <c r="BY355" s="16" t="s">
        <v>93</v>
      </c>
      <c r="BZ355" s="16" t="s">
        <v>93</v>
      </c>
      <c r="CA355" s="16" t="s">
        <v>93</v>
      </c>
      <c r="CB355" s="17">
        <v>0</v>
      </c>
      <c r="CC355" s="17">
        <v>0</v>
      </c>
      <c r="CD355" s="17">
        <v>0</v>
      </c>
      <c r="CE355" s="17">
        <v>0</v>
      </c>
      <c r="CF355" s="17">
        <v>0</v>
      </c>
      <c r="CG355" s="17">
        <v>0</v>
      </c>
      <c r="CH355" s="17">
        <v>0</v>
      </c>
      <c r="CI355" s="16" t="s">
        <v>93</v>
      </c>
      <c r="CJ355" s="17">
        <v>0</v>
      </c>
      <c r="CK355" s="17">
        <v>0</v>
      </c>
      <c r="CL355" s="17">
        <v>0</v>
      </c>
      <c r="CM355" s="17">
        <v>0</v>
      </c>
      <c r="CN355" s="17">
        <v>0</v>
      </c>
      <c r="CO355" s="17">
        <v>0</v>
      </c>
      <c r="CP355" s="16" t="s">
        <v>93</v>
      </c>
    </row>
    <row r="356" spans="1:94" x14ac:dyDescent="0.25">
      <c r="A356" s="15" t="s">
        <v>227</v>
      </c>
      <c r="B356" s="16" t="s">
        <v>1612</v>
      </c>
      <c r="C356" s="16" t="s">
        <v>1613</v>
      </c>
      <c r="D356" s="16" t="s">
        <v>1614</v>
      </c>
      <c r="E356" s="16" t="s">
        <v>98</v>
      </c>
      <c r="F356" s="16" t="s">
        <v>99</v>
      </c>
      <c r="G356" s="16" t="s">
        <v>175</v>
      </c>
      <c r="H356" s="17">
        <v>40</v>
      </c>
      <c r="I356" s="17">
        <v>6268</v>
      </c>
      <c r="J356" s="17">
        <v>5933</v>
      </c>
      <c r="K356" s="17">
        <v>335</v>
      </c>
      <c r="L356" s="17">
        <v>140</v>
      </c>
      <c r="M356" s="17">
        <v>52280</v>
      </c>
      <c r="N356" s="17">
        <v>16</v>
      </c>
      <c r="O356" s="16" t="s">
        <v>101</v>
      </c>
      <c r="P356" s="17">
        <v>2166</v>
      </c>
      <c r="Q356" s="17">
        <v>373.43</v>
      </c>
      <c r="R356" s="17">
        <v>8.81</v>
      </c>
      <c r="S356" s="17">
        <v>391.75</v>
      </c>
      <c r="T356" s="17">
        <v>34.56</v>
      </c>
      <c r="U356" s="17">
        <v>5.19</v>
      </c>
      <c r="V356" s="16" t="s">
        <v>1615</v>
      </c>
      <c r="W356" s="16" t="s">
        <v>98</v>
      </c>
      <c r="X356" s="16" t="s">
        <v>99</v>
      </c>
      <c r="Y356" s="16" t="s">
        <v>152</v>
      </c>
      <c r="Z356" s="17">
        <v>40</v>
      </c>
      <c r="AA356" s="17">
        <v>6972</v>
      </c>
      <c r="AB356" s="17">
        <v>6597</v>
      </c>
      <c r="AC356" s="17">
        <v>375</v>
      </c>
      <c r="AD356" s="17">
        <v>255</v>
      </c>
      <c r="AE356" s="17">
        <v>58436</v>
      </c>
      <c r="AF356" s="17">
        <v>29</v>
      </c>
      <c r="AG356" s="16" t="s">
        <v>101</v>
      </c>
      <c r="AH356" s="17">
        <v>2525</v>
      </c>
      <c r="AI356" s="17">
        <v>229.16</v>
      </c>
      <c r="AJ356" s="17">
        <v>8.86</v>
      </c>
      <c r="AK356" s="17">
        <v>240.41</v>
      </c>
      <c r="AL356" s="17">
        <v>36.22</v>
      </c>
      <c r="AM356" s="17">
        <v>5.41</v>
      </c>
      <c r="AN356" s="16" t="s">
        <v>93</v>
      </c>
      <c r="AO356" s="16" t="s">
        <v>93</v>
      </c>
      <c r="AP356" s="16" t="s">
        <v>93</v>
      </c>
      <c r="AQ356" s="16" t="s">
        <v>93</v>
      </c>
      <c r="AR356" s="17">
        <v>0</v>
      </c>
      <c r="AS356" s="17">
        <v>0</v>
      </c>
      <c r="AT356" s="17">
        <v>0</v>
      </c>
      <c r="AU356" s="17">
        <v>0</v>
      </c>
      <c r="AV356" s="17">
        <v>0</v>
      </c>
      <c r="AW356" s="17">
        <v>0</v>
      </c>
      <c r="AX356" s="17">
        <v>0</v>
      </c>
      <c r="AY356" s="16" t="s">
        <v>93</v>
      </c>
      <c r="AZ356" s="17">
        <v>0</v>
      </c>
      <c r="BA356" s="17">
        <v>0</v>
      </c>
      <c r="BB356" s="17">
        <v>0</v>
      </c>
      <c r="BC356" s="17">
        <v>0</v>
      </c>
      <c r="BD356" s="17">
        <v>0</v>
      </c>
      <c r="BE356" s="17">
        <v>0</v>
      </c>
      <c r="BF356" s="16" t="s">
        <v>93</v>
      </c>
      <c r="BG356" s="16" t="s">
        <v>93</v>
      </c>
      <c r="BH356" s="16" t="s">
        <v>93</v>
      </c>
      <c r="BI356" s="16" t="s">
        <v>93</v>
      </c>
      <c r="BJ356" s="17">
        <v>0</v>
      </c>
      <c r="BK356" s="17">
        <v>0</v>
      </c>
      <c r="BL356" s="17">
        <v>0</v>
      </c>
      <c r="BM356" s="17">
        <v>0</v>
      </c>
      <c r="BN356" s="17">
        <v>0</v>
      </c>
      <c r="BO356" s="17">
        <v>0</v>
      </c>
      <c r="BP356" s="17">
        <v>0</v>
      </c>
      <c r="BQ356" s="16" t="s">
        <v>93</v>
      </c>
      <c r="BR356" s="17">
        <v>0</v>
      </c>
      <c r="BS356" s="17">
        <v>0</v>
      </c>
      <c r="BT356" s="17">
        <v>0</v>
      </c>
      <c r="BU356" s="17">
        <v>0</v>
      </c>
      <c r="BV356" s="17">
        <v>0</v>
      </c>
      <c r="BW356" s="17">
        <v>0</v>
      </c>
      <c r="BX356" s="16" t="s">
        <v>93</v>
      </c>
      <c r="BY356" s="16" t="s">
        <v>93</v>
      </c>
      <c r="BZ356" s="16" t="s">
        <v>93</v>
      </c>
      <c r="CA356" s="16" t="s">
        <v>93</v>
      </c>
      <c r="CB356" s="17">
        <v>0</v>
      </c>
      <c r="CC356" s="17">
        <v>0</v>
      </c>
      <c r="CD356" s="17">
        <v>0</v>
      </c>
      <c r="CE356" s="17">
        <v>0</v>
      </c>
      <c r="CF356" s="17">
        <v>0</v>
      </c>
      <c r="CG356" s="17">
        <v>0</v>
      </c>
      <c r="CH356" s="17">
        <v>0</v>
      </c>
      <c r="CI356" s="16" t="s">
        <v>93</v>
      </c>
      <c r="CJ356" s="17">
        <v>0</v>
      </c>
      <c r="CK356" s="17">
        <v>0</v>
      </c>
      <c r="CL356" s="17">
        <v>0</v>
      </c>
      <c r="CM356" s="17">
        <v>0</v>
      </c>
      <c r="CN356" s="17">
        <v>0</v>
      </c>
      <c r="CO356" s="17">
        <v>0</v>
      </c>
      <c r="CP356" s="16" t="s">
        <v>93</v>
      </c>
    </row>
    <row r="357" spans="1:94" x14ac:dyDescent="0.25">
      <c r="A357" s="15" t="s">
        <v>227</v>
      </c>
      <c r="B357" s="16" t="s">
        <v>1616</v>
      </c>
      <c r="C357" s="16" t="s">
        <v>1617</v>
      </c>
      <c r="D357" s="16" t="s">
        <v>1618</v>
      </c>
      <c r="E357" s="16" t="s">
        <v>98</v>
      </c>
      <c r="F357" s="16" t="s">
        <v>99</v>
      </c>
      <c r="G357" s="16" t="s">
        <v>127</v>
      </c>
      <c r="H357" s="17">
        <v>40</v>
      </c>
      <c r="I357" s="17">
        <v>8342</v>
      </c>
      <c r="J357" s="17">
        <v>7659</v>
      </c>
      <c r="K357" s="17">
        <v>683</v>
      </c>
      <c r="L357" s="17">
        <v>694</v>
      </c>
      <c r="M357" s="17">
        <v>243687</v>
      </c>
      <c r="N357" s="17">
        <v>22</v>
      </c>
      <c r="O357" s="16" t="s">
        <v>101</v>
      </c>
      <c r="P357" s="17">
        <v>2837</v>
      </c>
      <c r="Q357" s="17">
        <v>351.13</v>
      </c>
      <c r="R357" s="17">
        <v>31.82</v>
      </c>
      <c r="S357" s="17">
        <v>379.18</v>
      </c>
      <c r="T357" s="17">
        <v>34.01</v>
      </c>
      <c r="U357" s="17">
        <v>1.46</v>
      </c>
      <c r="V357" s="16" t="s">
        <v>1619</v>
      </c>
      <c r="W357" s="16" t="s">
        <v>98</v>
      </c>
      <c r="X357" s="16" t="s">
        <v>99</v>
      </c>
      <c r="Y357" s="16" t="s">
        <v>113</v>
      </c>
      <c r="Z357" s="17">
        <v>40</v>
      </c>
      <c r="AA357" s="17">
        <v>9377</v>
      </c>
      <c r="AB357" s="17">
        <v>8560</v>
      </c>
      <c r="AC357" s="17">
        <v>817</v>
      </c>
      <c r="AD357" s="17">
        <v>746</v>
      </c>
      <c r="AE357" s="17">
        <v>263740</v>
      </c>
      <c r="AF357" s="17">
        <v>24</v>
      </c>
      <c r="AG357" s="16" t="s">
        <v>101</v>
      </c>
      <c r="AH357" s="17">
        <v>3207</v>
      </c>
      <c r="AI357" s="17">
        <v>353.54</v>
      </c>
      <c r="AJ357" s="17">
        <v>30.81</v>
      </c>
      <c r="AK357" s="17">
        <v>390.71</v>
      </c>
      <c r="AL357" s="17">
        <v>34.200000000000003</v>
      </c>
      <c r="AM357" s="17">
        <v>1.52</v>
      </c>
      <c r="AN357" s="16" t="s">
        <v>93</v>
      </c>
      <c r="AO357" s="16" t="s">
        <v>93</v>
      </c>
      <c r="AP357" s="16" t="s">
        <v>93</v>
      </c>
      <c r="AQ357" s="16" t="s">
        <v>93</v>
      </c>
      <c r="AR357" s="17">
        <v>0</v>
      </c>
      <c r="AS357" s="17">
        <v>0</v>
      </c>
      <c r="AT357" s="17">
        <v>0</v>
      </c>
      <c r="AU357" s="17">
        <v>0</v>
      </c>
      <c r="AV357" s="17">
        <v>0</v>
      </c>
      <c r="AW357" s="17">
        <v>0</v>
      </c>
      <c r="AX357" s="17">
        <v>0</v>
      </c>
      <c r="AY357" s="16" t="s">
        <v>93</v>
      </c>
      <c r="AZ357" s="17">
        <v>0</v>
      </c>
      <c r="BA357" s="17">
        <v>0</v>
      </c>
      <c r="BB357" s="17">
        <v>0</v>
      </c>
      <c r="BC357" s="17">
        <v>0</v>
      </c>
      <c r="BD357" s="17">
        <v>0</v>
      </c>
      <c r="BE357" s="17">
        <v>0</v>
      </c>
      <c r="BF357" s="16" t="s">
        <v>93</v>
      </c>
      <c r="BG357" s="16" t="s">
        <v>93</v>
      </c>
      <c r="BH357" s="16" t="s">
        <v>93</v>
      </c>
      <c r="BI357" s="16" t="s">
        <v>93</v>
      </c>
      <c r="BJ357" s="17">
        <v>0</v>
      </c>
      <c r="BK357" s="17">
        <v>0</v>
      </c>
      <c r="BL357" s="17">
        <v>0</v>
      </c>
      <c r="BM357" s="17">
        <v>0</v>
      </c>
      <c r="BN357" s="17">
        <v>0</v>
      </c>
      <c r="BO357" s="17">
        <v>0</v>
      </c>
      <c r="BP357" s="17">
        <v>0</v>
      </c>
      <c r="BQ357" s="16" t="s">
        <v>93</v>
      </c>
      <c r="BR357" s="17">
        <v>0</v>
      </c>
      <c r="BS357" s="17">
        <v>0</v>
      </c>
      <c r="BT357" s="17">
        <v>0</v>
      </c>
      <c r="BU357" s="17">
        <v>0</v>
      </c>
      <c r="BV357" s="17">
        <v>0</v>
      </c>
      <c r="BW357" s="17">
        <v>0</v>
      </c>
      <c r="BX357" s="16" t="s">
        <v>93</v>
      </c>
      <c r="BY357" s="16" t="s">
        <v>93</v>
      </c>
      <c r="BZ357" s="16" t="s">
        <v>93</v>
      </c>
      <c r="CA357" s="16" t="s">
        <v>93</v>
      </c>
      <c r="CB357" s="17">
        <v>0</v>
      </c>
      <c r="CC357" s="17">
        <v>0</v>
      </c>
      <c r="CD357" s="17">
        <v>0</v>
      </c>
      <c r="CE357" s="17">
        <v>0</v>
      </c>
      <c r="CF357" s="17">
        <v>0</v>
      </c>
      <c r="CG357" s="17">
        <v>0</v>
      </c>
      <c r="CH357" s="17">
        <v>0</v>
      </c>
      <c r="CI357" s="16" t="s">
        <v>93</v>
      </c>
      <c r="CJ357" s="17">
        <v>0</v>
      </c>
      <c r="CK357" s="17">
        <v>0</v>
      </c>
      <c r="CL357" s="17">
        <v>0</v>
      </c>
      <c r="CM357" s="17">
        <v>0</v>
      </c>
      <c r="CN357" s="17">
        <v>0</v>
      </c>
      <c r="CO357" s="17">
        <v>0</v>
      </c>
      <c r="CP357" s="16" t="s">
        <v>93</v>
      </c>
    </row>
    <row r="358" spans="1:94" x14ac:dyDescent="0.25">
      <c r="A358" s="15" t="s">
        <v>227</v>
      </c>
      <c r="B358" s="16" t="s">
        <v>1620</v>
      </c>
      <c r="C358" s="16" t="s">
        <v>1621</v>
      </c>
      <c r="D358" s="16" t="s">
        <v>1622</v>
      </c>
      <c r="E358" s="16" t="s">
        <v>98</v>
      </c>
      <c r="F358" s="16" t="s">
        <v>99</v>
      </c>
      <c r="G358" s="16" t="s">
        <v>127</v>
      </c>
      <c r="H358" s="17">
        <v>40</v>
      </c>
      <c r="I358" s="17">
        <v>4180</v>
      </c>
      <c r="J358" s="17">
        <v>2937</v>
      </c>
      <c r="K358" s="17">
        <v>1243</v>
      </c>
      <c r="L358" s="17">
        <v>458</v>
      </c>
      <c r="M358" s="17">
        <v>95796</v>
      </c>
      <c r="N358" s="17">
        <v>13</v>
      </c>
      <c r="O358" s="16" t="s">
        <v>101</v>
      </c>
      <c r="P358" s="17">
        <v>1524</v>
      </c>
      <c r="Q358" s="17">
        <v>209.16</v>
      </c>
      <c r="R358" s="17">
        <v>32.619999999999997</v>
      </c>
      <c r="S358" s="17">
        <v>321.54000000000002</v>
      </c>
      <c r="T358" s="17">
        <v>36.46</v>
      </c>
      <c r="U358" s="17">
        <v>1.99</v>
      </c>
      <c r="V358" s="16" t="s">
        <v>1623</v>
      </c>
      <c r="W358" s="16" t="s">
        <v>98</v>
      </c>
      <c r="X358" s="16" t="s">
        <v>99</v>
      </c>
      <c r="Y358" s="16" t="s">
        <v>127</v>
      </c>
      <c r="Z358" s="17">
        <v>40</v>
      </c>
      <c r="AA358" s="17">
        <v>1944</v>
      </c>
      <c r="AB358" s="17">
        <v>1620</v>
      </c>
      <c r="AC358" s="17">
        <v>324</v>
      </c>
      <c r="AD358" s="17">
        <v>254</v>
      </c>
      <c r="AE358" s="17">
        <v>54271</v>
      </c>
      <c r="AF358" s="17">
        <v>7</v>
      </c>
      <c r="AG358" s="16" t="s">
        <v>101</v>
      </c>
      <c r="AH358" s="17">
        <v>624</v>
      </c>
      <c r="AI358" s="17">
        <v>213.67</v>
      </c>
      <c r="AJ358" s="17">
        <v>33.5</v>
      </c>
      <c r="AK358" s="17">
        <v>277.70999999999998</v>
      </c>
      <c r="AL358" s="17">
        <v>32.1</v>
      </c>
      <c r="AM358" s="17">
        <v>1.44</v>
      </c>
      <c r="AN358" s="16" t="s">
        <v>93</v>
      </c>
      <c r="AO358" s="16" t="s">
        <v>93</v>
      </c>
      <c r="AP358" s="16" t="s">
        <v>93</v>
      </c>
      <c r="AQ358" s="16" t="s">
        <v>93</v>
      </c>
      <c r="AR358" s="17">
        <v>0</v>
      </c>
      <c r="AS358" s="17">
        <v>0</v>
      </c>
      <c r="AT358" s="17">
        <v>0</v>
      </c>
      <c r="AU358" s="17">
        <v>0</v>
      </c>
      <c r="AV358" s="17">
        <v>0</v>
      </c>
      <c r="AW358" s="17">
        <v>0</v>
      </c>
      <c r="AX358" s="17">
        <v>0</v>
      </c>
      <c r="AY358" s="16" t="s">
        <v>93</v>
      </c>
      <c r="AZ358" s="17">
        <v>0</v>
      </c>
      <c r="BA358" s="17">
        <v>0</v>
      </c>
      <c r="BB358" s="17">
        <v>0</v>
      </c>
      <c r="BC358" s="17">
        <v>0</v>
      </c>
      <c r="BD358" s="17">
        <v>0</v>
      </c>
      <c r="BE358" s="17">
        <v>0</v>
      </c>
      <c r="BF358" s="16" t="s">
        <v>93</v>
      </c>
      <c r="BG358" s="16" t="s">
        <v>93</v>
      </c>
      <c r="BH358" s="16" t="s">
        <v>93</v>
      </c>
      <c r="BI358" s="16" t="s">
        <v>93</v>
      </c>
      <c r="BJ358" s="17">
        <v>0</v>
      </c>
      <c r="BK358" s="17">
        <v>0</v>
      </c>
      <c r="BL358" s="17">
        <v>0</v>
      </c>
      <c r="BM358" s="17">
        <v>0</v>
      </c>
      <c r="BN358" s="17">
        <v>0</v>
      </c>
      <c r="BO358" s="17">
        <v>0</v>
      </c>
      <c r="BP358" s="17">
        <v>0</v>
      </c>
      <c r="BQ358" s="16" t="s">
        <v>93</v>
      </c>
      <c r="BR358" s="17">
        <v>0</v>
      </c>
      <c r="BS358" s="17">
        <v>0</v>
      </c>
      <c r="BT358" s="17">
        <v>0</v>
      </c>
      <c r="BU358" s="17">
        <v>0</v>
      </c>
      <c r="BV358" s="17">
        <v>0</v>
      </c>
      <c r="BW358" s="17">
        <v>0</v>
      </c>
      <c r="BX358" s="16" t="s">
        <v>93</v>
      </c>
      <c r="BY358" s="16" t="s">
        <v>93</v>
      </c>
      <c r="BZ358" s="16" t="s">
        <v>93</v>
      </c>
      <c r="CA358" s="16" t="s">
        <v>93</v>
      </c>
      <c r="CB358" s="17">
        <v>0</v>
      </c>
      <c r="CC358" s="17">
        <v>0</v>
      </c>
      <c r="CD358" s="17">
        <v>0</v>
      </c>
      <c r="CE358" s="17">
        <v>0</v>
      </c>
      <c r="CF358" s="17">
        <v>0</v>
      </c>
      <c r="CG358" s="17">
        <v>0</v>
      </c>
      <c r="CH358" s="17">
        <v>0</v>
      </c>
      <c r="CI358" s="16" t="s">
        <v>93</v>
      </c>
      <c r="CJ358" s="17">
        <v>0</v>
      </c>
      <c r="CK358" s="17">
        <v>0</v>
      </c>
      <c r="CL358" s="17">
        <v>0</v>
      </c>
      <c r="CM358" s="17">
        <v>0</v>
      </c>
      <c r="CN358" s="17">
        <v>0</v>
      </c>
      <c r="CO358" s="17">
        <v>0</v>
      </c>
      <c r="CP358" s="16" t="s">
        <v>93</v>
      </c>
    </row>
    <row r="359" spans="1:94" x14ac:dyDescent="0.25">
      <c r="A359" s="15" t="s">
        <v>227</v>
      </c>
      <c r="B359" s="16" t="s">
        <v>1624</v>
      </c>
      <c r="C359" s="16" t="s">
        <v>1625</v>
      </c>
      <c r="D359" s="16" t="s">
        <v>1626</v>
      </c>
      <c r="E359" s="16" t="s">
        <v>98</v>
      </c>
      <c r="F359" s="16" t="s">
        <v>99</v>
      </c>
      <c r="G359" s="16" t="s">
        <v>152</v>
      </c>
      <c r="H359" s="17">
        <v>33.9</v>
      </c>
      <c r="I359" s="17">
        <v>10050</v>
      </c>
      <c r="J359" s="17">
        <v>9000</v>
      </c>
      <c r="K359" s="17">
        <v>1050</v>
      </c>
      <c r="L359" s="17">
        <v>625</v>
      </c>
      <c r="M359" s="17">
        <v>185423</v>
      </c>
      <c r="N359" s="17">
        <v>30</v>
      </c>
      <c r="O359" s="16" t="s">
        <v>101</v>
      </c>
      <c r="P359" s="17">
        <v>3345</v>
      </c>
      <c r="Q359" s="17">
        <v>296.68</v>
      </c>
      <c r="R359" s="17">
        <v>20.6</v>
      </c>
      <c r="S359" s="17">
        <v>335</v>
      </c>
      <c r="T359" s="17">
        <v>33.28</v>
      </c>
      <c r="U359" s="17">
        <v>2.2599999999999998</v>
      </c>
      <c r="V359" s="16" t="s">
        <v>1627</v>
      </c>
      <c r="W359" s="16" t="s">
        <v>98</v>
      </c>
      <c r="X359" s="16" t="s">
        <v>99</v>
      </c>
      <c r="Y359" s="16" t="s">
        <v>152</v>
      </c>
      <c r="Z359" s="17">
        <v>33.9</v>
      </c>
      <c r="AA359" s="17">
        <v>5170</v>
      </c>
      <c r="AB359" s="17">
        <v>4520</v>
      </c>
      <c r="AC359" s="17">
        <v>650</v>
      </c>
      <c r="AD359" s="17">
        <v>720</v>
      </c>
      <c r="AE359" s="17">
        <v>112293</v>
      </c>
      <c r="AF359" s="17">
        <v>29</v>
      </c>
      <c r="AG359" s="16" t="s">
        <v>101</v>
      </c>
      <c r="AH359" s="17">
        <v>1694</v>
      </c>
      <c r="AI359" s="17">
        <v>155.96</v>
      </c>
      <c r="AJ359" s="17">
        <v>24.84</v>
      </c>
      <c r="AK359" s="17">
        <v>178.28</v>
      </c>
      <c r="AL359" s="17">
        <v>32.770000000000003</v>
      </c>
      <c r="AM359" s="17">
        <v>1.89</v>
      </c>
      <c r="AN359" s="16" t="s">
        <v>93</v>
      </c>
      <c r="AO359" s="16" t="s">
        <v>93</v>
      </c>
      <c r="AP359" s="16" t="s">
        <v>93</v>
      </c>
      <c r="AQ359" s="16" t="s">
        <v>93</v>
      </c>
      <c r="AR359" s="17">
        <v>0</v>
      </c>
      <c r="AS359" s="17">
        <v>0</v>
      </c>
      <c r="AT359" s="17">
        <v>0</v>
      </c>
      <c r="AU359" s="17">
        <v>0</v>
      </c>
      <c r="AV359" s="17">
        <v>0</v>
      </c>
      <c r="AW359" s="17">
        <v>0</v>
      </c>
      <c r="AX359" s="17">
        <v>0</v>
      </c>
      <c r="AY359" s="16" t="s">
        <v>93</v>
      </c>
      <c r="AZ359" s="17">
        <v>0</v>
      </c>
      <c r="BA359" s="17">
        <v>0</v>
      </c>
      <c r="BB359" s="17">
        <v>0</v>
      </c>
      <c r="BC359" s="17">
        <v>0</v>
      </c>
      <c r="BD359" s="17">
        <v>0</v>
      </c>
      <c r="BE359" s="17">
        <v>0</v>
      </c>
      <c r="BF359" s="16" t="s">
        <v>93</v>
      </c>
      <c r="BG359" s="16" t="s">
        <v>93</v>
      </c>
      <c r="BH359" s="16" t="s">
        <v>93</v>
      </c>
      <c r="BI359" s="16" t="s">
        <v>93</v>
      </c>
      <c r="BJ359" s="17">
        <v>0</v>
      </c>
      <c r="BK359" s="17">
        <v>0</v>
      </c>
      <c r="BL359" s="17">
        <v>0</v>
      </c>
      <c r="BM359" s="17">
        <v>0</v>
      </c>
      <c r="BN359" s="17">
        <v>0</v>
      </c>
      <c r="BO359" s="17">
        <v>0</v>
      </c>
      <c r="BP359" s="17">
        <v>0</v>
      </c>
      <c r="BQ359" s="16" t="s">
        <v>93</v>
      </c>
      <c r="BR359" s="17">
        <v>0</v>
      </c>
      <c r="BS359" s="17">
        <v>0</v>
      </c>
      <c r="BT359" s="17">
        <v>0</v>
      </c>
      <c r="BU359" s="17">
        <v>0</v>
      </c>
      <c r="BV359" s="17">
        <v>0</v>
      </c>
      <c r="BW359" s="17">
        <v>0</v>
      </c>
      <c r="BX359" s="16" t="s">
        <v>93</v>
      </c>
      <c r="BY359" s="16" t="s">
        <v>93</v>
      </c>
      <c r="BZ359" s="16" t="s">
        <v>93</v>
      </c>
      <c r="CA359" s="16" t="s">
        <v>93</v>
      </c>
      <c r="CB359" s="17">
        <v>0</v>
      </c>
      <c r="CC359" s="17">
        <v>0</v>
      </c>
      <c r="CD359" s="17">
        <v>0</v>
      </c>
      <c r="CE359" s="17">
        <v>0</v>
      </c>
      <c r="CF359" s="17">
        <v>0</v>
      </c>
      <c r="CG359" s="17">
        <v>0</v>
      </c>
      <c r="CH359" s="17">
        <v>0</v>
      </c>
      <c r="CI359" s="16" t="s">
        <v>93</v>
      </c>
      <c r="CJ359" s="17">
        <v>0</v>
      </c>
      <c r="CK359" s="17">
        <v>0</v>
      </c>
      <c r="CL359" s="17">
        <v>0</v>
      </c>
      <c r="CM359" s="17">
        <v>0</v>
      </c>
      <c r="CN359" s="17">
        <v>0</v>
      </c>
      <c r="CO359" s="17">
        <v>0</v>
      </c>
      <c r="CP359" s="16" t="s">
        <v>93</v>
      </c>
    </row>
    <row r="360" spans="1:94" x14ac:dyDescent="0.25">
      <c r="A360" s="15" t="s">
        <v>444</v>
      </c>
      <c r="B360" s="16" t="s">
        <v>1628</v>
      </c>
      <c r="C360" s="16" t="s">
        <v>1629</v>
      </c>
      <c r="D360" s="16" t="s">
        <v>1630</v>
      </c>
      <c r="E360" s="16" t="s">
        <v>98</v>
      </c>
      <c r="F360" s="16" t="s">
        <v>99</v>
      </c>
      <c r="G360" s="16" t="s">
        <v>152</v>
      </c>
      <c r="H360" s="17">
        <v>40</v>
      </c>
      <c r="I360" s="17">
        <v>10729</v>
      </c>
      <c r="J360" s="17">
        <v>9526</v>
      </c>
      <c r="K360" s="17">
        <v>1203</v>
      </c>
      <c r="L360" s="17">
        <v>890</v>
      </c>
      <c r="M360" s="17">
        <v>302911</v>
      </c>
      <c r="N360" s="17">
        <v>27</v>
      </c>
      <c r="O360" s="16" t="s">
        <v>101</v>
      </c>
      <c r="P360" s="17">
        <v>3857</v>
      </c>
      <c r="Q360" s="17">
        <v>340.35</v>
      </c>
      <c r="R360" s="17">
        <v>31.8</v>
      </c>
      <c r="S360" s="17">
        <v>397.37</v>
      </c>
      <c r="T360" s="17">
        <v>35.950000000000003</v>
      </c>
      <c r="U360" s="17">
        <v>1.6</v>
      </c>
      <c r="V360" s="16" t="s">
        <v>1631</v>
      </c>
      <c r="W360" s="16" t="s">
        <v>98</v>
      </c>
      <c r="X360" s="16" t="s">
        <v>122</v>
      </c>
      <c r="Y360" s="16" t="s">
        <v>163</v>
      </c>
      <c r="Z360" s="17">
        <v>40</v>
      </c>
      <c r="AA360" s="17">
        <v>9739</v>
      </c>
      <c r="AB360" s="17">
        <v>9082</v>
      </c>
      <c r="AC360" s="17">
        <v>657</v>
      </c>
      <c r="AD360" s="17">
        <v>530</v>
      </c>
      <c r="AE360" s="17">
        <v>267285</v>
      </c>
      <c r="AF360" s="17">
        <v>17</v>
      </c>
      <c r="AG360" s="16" t="s">
        <v>317</v>
      </c>
      <c r="AH360" s="17">
        <v>3254</v>
      </c>
      <c r="AI360" s="17">
        <v>504.31</v>
      </c>
      <c r="AJ360" s="17">
        <v>29.43</v>
      </c>
      <c r="AK360" s="17">
        <v>572.88</v>
      </c>
      <c r="AL360" s="17">
        <v>33.409999999999997</v>
      </c>
      <c r="AM360" s="17">
        <v>2.14</v>
      </c>
      <c r="AN360" s="16" t="s">
        <v>93</v>
      </c>
      <c r="AO360" s="16" t="s">
        <v>93</v>
      </c>
      <c r="AP360" s="16" t="s">
        <v>93</v>
      </c>
      <c r="AQ360" s="16" t="s">
        <v>93</v>
      </c>
      <c r="AR360" s="17">
        <v>0</v>
      </c>
      <c r="AS360" s="17">
        <v>0</v>
      </c>
      <c r="AT360" s="17">
        <v>0</v>
      </c>
      <c r="AU360" s="17">
        <v>0</v>
      </c>
      <c r="AV360" s="17">
        <v>0</v>
      </c>
      <c r="AW360" s="17">
        <v>0</v>
      </c>
      <c r="AX360" s="17">
        <v>0</v>
      </c>
      <c r="AY360" s="16" t="s">
        <v>93</v>
      </c>
      <c r="AZ360" s="17">
        <v>0</v>
      </c>
      <c r="BA360" s="17">
        <v>0</v>
      </c>
      <c r="BB360" s="17">
        <v>0</v>
      </c>
      <c r="BC360" s="17">
        <v>0</v>
      </c>
      <c r="BD360" s="17">
        <v>0</v>
      </c>
      <c r="BE360" s="17">
        <v>0</v>
      </c>
      <c r="BF360" s="16" t="s">
        <v>93</v>
      </c>
      <c r="BG360" s="16" t="s">
        <v>93</v>
      </c>
      <c r="BH360" s="16" t="s">
        <v>93</v>
      </c>
      <c r="BI360" s="16" t="s">
        <v>93</v>
      </c>
      <c r="BJ360" s="17">
        <v>0</v>
      </c>
      <c r="BK360" s="17">
        <v>0</v>
      </c>
      <c r="BL360" s="17">
        <v>0</v>
      </c>
      <c r="BM360" s="17">
        <v>0</v>
      </c>
      <c r="BN360" s="17">
        <v>0</v>
      </c>
      <c r="BO360" s="17">
        <v>0</v>
      </c>
      <c r="BP360" s="17">
        <v>0</v>
      </c>
      <c r="BQ360" s="16" t="s">
        <v>93</v>
      </c>
      <c r="BR360" s="17">
        <v>0</v>
      </c>
      <c r="BS360" s="17">
        <v>0</v>
      </c>
      <c r="BT360" s="17">
        <v>0</v>
      </c>
      <c r="BU360" s="17">
        <v>0</v>
      </c>
      <c r="BV360" s="17">
        <v>0</v>
      </c>
      <c r="BW360" s="17">
        <v>0</v>
      </c>
      <c r="BX360" s="16" t="s">
        <v>93</v>
      </c>
      <c r="BY360" s="16" t="s">
        <v>93</v>
      </c>
      <c r="BZ360" s="16" t="s">
        <v>93</v>
      </c>
      <c r="CA360" s="16" t="s">
        <v>93</v>
      </c>
      <c r="CB360" s="17">
        <v>0</v>
      </c>
      <c r="CC360" s="17">
        <v>0</v>
      </c>
      <c r="CD360" s="17">
        <v>0</v>
      </c>
      <c r="CE360" s="17">
        <v>0</v>
      </c>
      <c r="CF360" s="17">
        <v>0</v>
      </c>
      <c r="CG360" s="17">
        <v>0</v>
      </c>
      <c r="CH360" s="17">
        <v>0</v>
      </c>
      <c r="CI360" s="16" t="s">
        <v>93</v>
      </c>
      <c r="CJ360" s="17">
        <v>0</v>
      </c>
      <c r="CK360" s="17">
        <v>0</v>
      </c>
      <c r="CL360" s="17">
        <v>0</v>
      </c>
      <c r="CM360" s="17">
        <v>0</v>
      </c>
      <c r="CN360" s="17">
        <v>0</v>
      </c>
      <c r="CO360" s="17">
        <v>0</v>
      </c>
      <c r="CP360" s="16" t="s">
        <v>93</v>
      </c>
    </row>
    <row r="361" spans="1:94" x14ac:dyDescent="0.25">
      <c r="A361" s="15" t="s">
        <v>227</v>
      </c>
      <c r="B361" s="16" t="s">
        <v>1632</v>
      </c>
      <c r="C361" s="16" t="s">
        <v>1633</v>
      </c>
      <c r="D361" s="16" t="s">
        <v>1634</v>
      </c>
      <c r="E361" s="16" t="s">
        <v>98</v>
      </c>
      <c r="F361" s="16" t="s">
        <v>99</v>
      </c>
      <c r="G361" s="16" t="s">
        <v>175</v>
      </c>
      <c r="H361" s="17">
        <v>40</v>
      </c>
      <c r="I361" s="17">
        <v>10886</v>
      </c>
      <c r="J361" s="17">
        <v>10332</v>
      </c>
      <c r="K361" s="17">
        <v>554</v>
      </c>
      <c r="L361" s="17">
        <v>263</v>
      </c>
      <c r="M361" s="17">
        <v>96629</v>
      </c>
      <c r="N361" s="17">
        <v>27</v>
      </c>
      <c r="O361" s="16" t="s">
        <v>101</v>
      </c>
      <c r="P361" s="17">
        <v>3883</v>
      </c>
      <c r="Q361" s="17">
        <v>367.41</v>
      </c>
      <c r="R361" s="17">
        <v>9.35</v>
      </c>
      <c r="S361" s="17">
        <v>403.19</v>
      </c>
      <c r="T361" s="17">
        <v>35.67</v>
      </c>
      <c r="U361" s="17">
        <v>5.04</v>
      </c>
      <c r="V361" s="16" t="s">
        <v>1635</v>
      </c>
      <c r="W361" s="16" t="s">
        <v>98</v>
      </c>
      <c r="X361" s="16" t="s">
        <v>99</v>
      </c>
      <c r="Y361" s="16" t="s">
        <v>175</v>
      </c>
      <c r="Z361" s="17">
        <v>40</v>
      </c>
      <c r="AA361" s="17">
        <v>8130</v>
      </c>
      <c r="AB361" s="17">
        <v>7923</v>
      </c>
      <c r="AC361" s="17">
        <v>207</v>
      </c>
      <c r="AD361" s="17">
        <v>105</v>
      </c>
      <c r="AE361" s="17">
        <v>58679</v>
      </c>
      <c r="AF361" s="17">
        <v>14</v>
      </c>
      <c r="AG361" s="16" t="s">
        <v>101</v>
      </c>
      <c r="AH361" s="17">
        <v>2753</v>
      </c>
      <c r="AI361" s="17">
        <v>558.85</v>
      </c>
      <c r="AJ361" s="17">
        <v>7.41</v>
      </c>
      <c r="AK361" s="17">
        <v>580.71</v>
      </c>
      <c r="AL361" s="17">
        <v>33.86</v>
      </c>
      <c r="AM361" s="17">
        <v>5.88</v>
      </c>
      <c r="AN361" s="16" t="s">
        <v>93</v>
      </c>
      <c r="AO361" s="16" t="s">
        <v>93</v>
      </c>
      <c r="AP361" s="16" t="s">
        <v>93</v>
      </c>
      <c r="AQ361" s="16" t="s">
        <v>93</v>
      </c>
      <c r="AR361" s="17">
        <v>0</v>
      </c>
      <c r="AS361" s="17">
        <v>0</v>
      </c>
      <c r="AT361" s="17">
        <v>0</v>
      </c>
      <c r="AU361" s="17">
        <v>0</v>
      </c>
      <c r="AV361" s="17">
        <v>0</v>
      </c>
      <c r="AW361" s="17">
        <v>0</v>
      </c>
      <c r="AX361" s="17">
        <v>0</v>
      </c>
      <c r="AY361" s="16" t="s">
        <v>93</v>
      </c>
      <c r="AZ361" s="17">
        <v>0</v>
      </c>
      <c r="BA361" s="17">
        <v>0</v>
      </c>
      <c r="BB361" s="17">
        <v>0</v>
      </c>
      <c r="BC361" s="17">
        <v>0</v>
      </c>
      <c r="BD361" s="17">
        <v>0</v>
      </c>
      <c r="BE361" s="17">
        <v>0</v>
      </c>
      <c r="BF361" s="16" t="s">
        <v>93</v>
      </c>
      <c r="BG361" s="16" t="s">
        <v>93</v>
      </c>
      <c r="BH361" s="16" t="s">
        <v>93</v>
      </c>
      <c r="BI361" s="16" t="s">
        <v>93</v>
      </c>
      <c r="BJ361" s="17">
        <v>0</v>
      </c>
      <c r="BK361" s="17">
        <v>0</v>
      </c>
      <c r="BL361" s="17">
        <v>0</v>
      </c>
      <c r="BM361" s="17">
        <v>0</v>
      </c>
      <c r="BN361" s="17">
        <v>0</v>
      </c>
      <c r="BO361" s="17">
        <v>0</v>
      </c>
      <c r="BP361" s="17">
        <v>0</v>
      </c>
      <c r="BQ361" s="16" t="s">
        <v>93</v>
      </c>
      <c r="BR361" s="17">
        <v>0</v>
      </c>
      <c r="BS361" s="17">
        <v>0</v>
      </c>
      <c r="BT361" s="17">
        <v>0</v>
      </c>
      <c r="BU361" s="17">
        <v>0</v>
      </c>
      <c r="BV361" s="17">
        <v>0</v>
      </c>
      <c r="BW361" s="17">
        <v>0</v>
      </c>
      <c r="BX361" s="16" t="s">
        <v>93</v>
      </c>
      <c r="BY361" s="16" t="s">
        <v>93</v>
      </c>
      <c r="BZ361" s="16" t="s">
        <v>93</v>
      </c>
      <c r="CA361" s="16" t="s">
        <v>93</v>
      </c>
      <c r="CB361" s="17">
        <v>0</v>
      </c>
      <c r="CC361" s="17">
        <v>0</v>
      </c>
      <c r="CD361" s="17">
        <v>0</v>
      </c>
      <c r="CE361" s="17">
        <v>0</v>
      </c>
      <c r="CF361" s="17">
        <v>0</v>
      </c>
      <c r="CG361" s="17">
        <v>0</v>
      </c>
      <c r="CH361" s="17">
        <v>0</v>
      </c>
      <c r="CI361" s="16" t="s">
        <v>93</v>
      </c>
      <c r="CJ361" s="17">
        <v>0</v>
      </c>
      <c r="CK361" s="17">
        <v>0</v>
      </c>
      <c r="CL361" s="17">
        <v>0</v>
      </c>
      <c r="CM361" s="17">
        <v>0</v>
      </c>
      <c r="CN361" s="17">
        <v>0</v>
      </c>
      <c r="CO361" s="17">
        <v>0</v>
      </c>
      <c r="CP361" s="16" t="s">
        <v>93</v>
      </c>
    </row>
    <row r="362" spans="1:94" x14ac:dyDescent="0.25">
      <c r="A362" s="15" t="s">
        <v>177</v>
      </c>
      <c r="B362" s="16" t="s">
        <v>1636</v>
      </c>
      <c r="C362" s="16" t="s">
        <v>1637</v>
      </c>
      <c r="D362" s="16" t="s">
        <v>1638</v>
      </c>
      <c r="E362" s="16" t="s">
        <v>98</v>
      </c>
      <c r="F362" s="16" t="s">
        <v>99</v>
      </c>
      <c r="G362" s="16" t="s">
        <v>127</v>
      </c>
      <c r="H362" s="17">
        <v>40</v>
      </c>
      <c r="I362" s="17">
        <v>18432</v>
      </c>
      <c r="J362" s="17">
        <v>9216</v>
      </c>
      <c r="K362" s="17">
        <v>9216</v>
      </c>
      <c r="L362" s="17">
        <v>1216</v>
      </c>
      <c r="M362" s="17">
        <v>311500</v>
      </c>
      <c r="N362" s="17">
        <v>36</v>
      </c>
      <c r="O362" s="16" t="s">
        <v>101</v>
      </c>
      <c r="P362" s="17">
        <v>6819</v>
      </c>
      <c r="Q362" s="17">
        <v>256.17</v>
      </c>
      <c r="R362" s="17">
        <v>33.799999999999997</v>
      </c>
      <c r="S362" s="17">
        <v>512</v>
      </c>
      <c r="T362" s="17">
        <v>37</v>
      </c>
      <c r="U362" s="17">
        <v>2.74</v>
      </c>
      <c r="V362" s="16" t="s">
        <v>1639</v>
      </c>
      <c r="W362" s="16" t="s">
        <v>98</v>
      </c>
      <c r="X362" s="16" t="s">
        <v>99</v>
      </c>
      <c r="Y362" s="16" t="s">
        <v>127</v>
      </c>
      <c r="Z362" s="17">
        <v>40</v>
      </c>
      <c r="AA362" s="17">
        <v>18240</v>
      </c>
      <c r="AB362" s="17">
        <v>9120</v>
      </c>
      <c r="AC362" s="17">
        <v>9120</v>
      </c>
      <c r="AD362" s="17">
        <v>1352</v>
      </c>
      <c r="AE362" s="17">
        <v>308256</v>
      </c>
      <c r="AF362" s="17">
        <v>40</v>
      </c>
      <c r="AG362" s="16" t="s">
        <v>101</v>
      </c>
      <c r="AH362" s="17">
        <v>6748</v>
      </c>
      <c r="AI362" s="17">
        <v>228</v>
      </c>
      <c r="AJ362" s="17">
        <v>33.799999999999997</v>
      </c>
      <c r="AK362" s="17">
        <v>456</v>
      </c>
      <c r="AL362" s="17">
        <v>37</v>
      </c>
      <c r="AM362" s="17">
        <v>2.74</v>
      </c>
      <c r="AN362" s="16" t="s">
        <v>93</v>
      </c>
      <c r="AO362" s="16" t="s">
        <v>93</v>
      </c>
      <c r="AP362" s="16" t="s">
        <v>93</v>
      </c>
      <c r="AQ362" s="16" t="s">
        <v>93</v>
      </c>
      <c r="AR362" s="17">
        <v>0</v>
      </c>
      <c r="AS362" s="17">
        <v>0</v>
      </c>
      <c r="AT362" s="17">
        <v>0</v>
      </c>
      <c r="AU362" s="17">
        <v>0</v>
      </c>
      <c r="AV362" s="17">
        <v>0</v>
      </c>
      <c r="AW362" s="17">
        <v>0</v>
      </c>
      <c r="AX362" s="17">
        <v>0</v>
      </c>
      <c r="AY362" s="16" t="s">
        <v>93</v>
      </c>
      <c r="AZ362" s="17">
        <v>0</v>
      </c>
      <c r="BA362" s="17">
        <v>0</v>
      </c>
      <c r="BB362" s="17">
        <v>0</v>
      </c>
      <c r="BC362" s="17">
        <v>0</v>
      </c>
      <c r="BD362" s="17">
        <v>0</v>
      </c>
      <c r="BE362" s="17">
        <v>0</v>
      </c>
      <c r="BF362" s="16" t="s">
        <v>93</v>
      </c>
      <c r="BG362" s="16" t="s">
        <v>93</v>
      </c>
      <c r="BH362" s="16" t="s">
        <v>93</v>
      </c>
      <c r="BI362" s="16" t="s">
        <v>93</v>
      </c>
      <c r="BJ362" s="17">
        <v>0</v>
      </c>
      <c r="BK362" s="17">
        <v>0</v>
      </c>
      <c r="BL362" s="17">
        <v>0</v>
      </c>
      <c r="BM362" s="17">
        <v>0</v>
      </c>
      <c r="BN362" s="17">
        <v>0</v>
      </c>
      <c r="BO362" s="17">
        <v>0</v>
      </c>
      <c r="BP362" s="17">
        <v>0</v>
      </c>
      <c r="BQ362" s="16" t="s">
        <v>93</v>
      </c>
      <c r="BR362" s="17">
        <v>0</v>
      </c>
      <c r="BS362" s="17">
        <v>0</v>
      </c>
      <c r="BT362" s="17">
        <v>0</v>
      </c>
      <c r="BU362" s="17">
        <v>0</v>
      </c>
      <c r="BV362" s="17">
        <v>0</v>
      </c>
      <c r="BW362" s="17">
        <v>0</v>
      </c>
      <c r="BX362" s="16" t="s">
        <v>93</v>
      </c>
      <c r="BY362" s="16" t="s">
        <v>93</v>
      </c>
      <c r="BZ362" s="16" t="s">
        <v>93</v>
      </c>
      <c r="CA362" s="16" t="s">
        <v>93</v>
      </c>
      <c r="CB362" s="17">
        <v>0</v>
      </c>
      <c r="CC362" s="17">
        <v>0</v>
      </c>
      <c r="CD362" s="17">
        <v>0</v>
      </c>
      <c r="CE362" s="17">
        <v>0</v>
      </c>
      <c r="CF362" s="17">
        <v>0</v>
      </c>
      <c r="CG362" s="17">
        <v>0</v>
      </c>
      <c r="CH362" s="17">
        <v>0</v>
      </c>
      <c r="CI362" s="16" t="s">
        <v>93</v>
      </c>
      <c r="CJ362" s="17">
        <v>0</v>
      </c>
      <c r="CK362" s="17">
        <v>0</v>
      </c>
      <c r="CL362" s="17">
        <v>0</v>
      </c>
      <c r="CM362" s="17">
        <v>0</v>
      </c>
      <c r="CN362" s="17">
        <v>0</v>
      </c>
      <c r="CO362" s="17">
        <v>0</v>
      </c>
      <c r="CP362" s="16" t="s">
        <v>93</v>
      </c>
    </row>
    <row r="363" spans="1:94" x14ac:dyDescent="0.25">
      <c r="A363" s="15" t="s">
        <v>218</v>
      </c>
      <c r="B363" s="16" t="s">
        <v>1640</v>
      </c>
      <c r="C363" s="16" t="s">
        <v>1641</v>
      </c>
      <c r="D363" s="16" t="s">
        <v>1642</v>
      </c>
      <c r="E363" s="16" t="s">
        <v>98</v>
      </c>
      <c r="F363" s="16" t="s">
        <v>99</v>
      </c>
      <c r="G363" s="16" t="s">
        <v>127</v>
      </c>
      <c r="H363" s="17">
        <v>40</v>
      </c>
      <c r="I363" s="17">
        <v>4275</v>
      </c>
      <c r="J363" s="17">
        <v>4018</v>
      </c>
      <c r="K363" s="17">
        <v>257</v>
      </c>
      <c r="L363" s="17">
        <v>1985</v>
      </c>
      <c r="M363" s="17">
        <v>154271</v>
      </c>
      <c r="N363" s="17">
        <v>51</v>
      </c>
      <c r="O363" s="16" t="s">
        <v>101</v>
      </c>
      <c r="P363" s="17">
        <v>1352</v>
      </c>
      <c r="Q363" s="17">
        <v>77.72</v>
      </c>
      <c r="R363" s="17">
        <v>38.39</v>
      </c>
      <c r="S363" s="17">
        <v>83.82</v>
      </c>
      <c r="T363" s="17">
        <v>31.63</v>
      </c>
      <c r="U363" s="17">
        <v>1.1000000000000001</v>
      </c>
      <c r="V363" s="16" t="s">
        <v>1643</v>
      </c>
      <c r="W363" s="16" t="s">
        <v>98</v>
      </c>
      <c r="X363" s="16" t="s">
        <v>99</v>
      </c>
      <c r="Y363" s="16" t="s">
        <v>152</v>
      </c>
      <c r="Z363" s="17">
        <v>40</v>
      </c>
      <c r="AA363" s="17">
        <v>9668</v>
      </c>
      <c r="AB363" s="17">
        <v>9514</v>
      </c>
      <c r="AC363" s="17">
        <v>154</v>
      </c>
      <c r="AD363" s="17">
        <v>3280</v>
      </c>
      <c r="AE363" s="17">
        <v>356200</v>
      </c>
      <c r="AF363" s="17">
        <v>87</v>
      </c>
      <c r="AG363" s="16" t="s">
        <v>101</v>
      </c>
      <c r="AH363" s="17">
        <v>3215</v>
      </c>
      <c r="AI363" s="17">
        <v>108.6</v>
      </c>
      <c r="AJ363" s="17">
        <v>37.44</v>
      </c>
      <c r="AK363" s="17">
        <v>111.13</v>
      </c>
      <c r="AL363" s="17">
        <v>33.25</v>
      </c>
      <c r="AM363" s="17">
        <v>1.1299999999999999</v>
      </c>
      <c r="AN363" s="16" t="s">
        <v>93</v>
      </c>
      <c r="AO363" s="16" t="s">
        <v>93</v>
      </c>
      <c r="AP363" s="16" t="s">
        <v>93</v>
      </c>
      <c r="AQ363" s="16" t="s">
        <v>93</v>
      </c>
      <c r="AR363" s="17">
        <v>0</v>
      </c>
      <c r="AS363" s="17">
        <v>0</v>
      </c>
      <c r="AT363" s="17">
        <v>0</v>
      </c>
      <c r="AU363" s="17">
        <v>0</v>
      </c>
      <c r="AV363" s="17">
        <v>0</v>
      </c>
      <c r="AW363" s="17">
        <v>0</v>
      </c>
      <c r="AX363" s="17">
        <v>0</v>
      </c>
      <c r="AY363" s="16" t="s">
        <v>93</v>
      </c>
      <c r="AZ363" s="17">
        <v>0</v>
      </c>
      <c r="BA363" s="17">
        <v>0</v>
      </c>
      <c r="BB363" s="17">
        <v>0</v>
      </c>
      <c r="BC363" s="17">
        <v>0</v>
      </c>
      <c r="BD363" s="17">
        <v>0</v>
      </c>
      <c r="BE363" s="17">
        <v>0</v>
      </c>
      <c r="BF363" s="16" t="s">
        <v>93</v>
      </c>
      <c r="BG363" s="16" t="s">
        <v>93</v>
      </c>
      <c r="BH363" s="16" t="s">
        <v>93</v>
      </c>
      <c r="BI363" s="16" t="s">
        <v>93</v>
      </c>
      <c r="BJ363" s="17">
        <v>0</v>
      </c>
      <c r="BK363" s="17">
        <v>0</v>
      </c>
      <c r="BL363" s="17">
        <v>0</v>
      </c>
      <c r="BM363" s="17">
        <v>0</v>
      </c>
      <c r="BN363" s="17">
        <v>0</v>
      </c>
      <c r="BO363" s="17">
        <v>0</v>
      </c>
      <c r="BP363" s="17">
        <v>0</v>
      </c>
      <c r="BQ363" s="16" t="s">
        <v>93</v>
      </c>
      <c r="BR363" s="17">
        <v>0</v>
      </c>
      <c r="BS363" s="17">
        <v>0</v>
      </c>
      <c r="BT363" s="17">
        <v>0</v>
      </c>
      <c r="BU363" s="17">
        <v>0</v>
      </c>
      <c r="BV363" s="17">
        <v>0</v>
      </c>
      <c r="BW363" s="17">
        <v>0</v>
      </c>
      <c r="BX363" s="16" t="s">
        <v>93</v>
      </c>
      <c r="BY363" s="16" t="s">
        <v>93</v>
      </c>
      <c r="BZ363" s="16" t="s">
        <v>93</v>
      </c>
      <c r="CA363" s="16" t="s">
        <v>93</v>
      </c>
      <c r="CB363" s="17">
        <v>0</v>
      </c>
      <c r="CC363" s="17">
        <v>0</v>
      </c>
      <c r="CD363" s="17">
        <v>0</v>
      </c>
      <c r="CE363" s="17">
        <v>0</v>
      </c>
      <c r="CF363" s="17">
        <v>0</v>
      </c>
      <c r="CG363" s="17">
        <v>0</v>
      </c>
      <c r="CH363" s="17">
        <v>0</v>
      </c>
      <c r="CI363" s="16" t="s">
        <v>93</v>
      </c>
      <c r="CJ363" s="17">
        <v>0</v>
      </c>
      <c r="CK363" s="17">
        <v>0</v>
      </c>
      <c r="CL363" s="17">
        <v>0</v>
      </c>
      <c r="CM363" s="17">
        <v>0</v>
      </c>
      <c r="CN363" s="17">
        <v>0</v>
      </c>
      <c r="CO363" s="17">
        <v>0</v>
      </c>
      <c r="CP363" s="16" t="s">
        <v>93</v>
      </c>
    </row>
    <row r="364" spans="1:94" x14ac:dyDescent="0.25">
      <c r="A364" s="15" t="s">
        <v>129</v>
      </c>
      <c r="B364" s="16" t="s">
        <v>1644</v>
      </c>
      <c r="C364" s="16" t="s">
        <v>1645</v>
      </c>
      <c r="D364" s="16" t="s">
        <v>1646</v>
      </c>
      <c r="E364" s="16" t="s">
        <v>115</v>
      </c>
      <c r="F364" s="16" t="s">
        <v>99</v>
      </c>
      <c r="G364" s="16" t="s">
        <v>113</v>
      </c>
      <c r="H364" s="17">
        <v>15.4</v>
      </c>
      <c r="I364" s="17">
        <v>7027</v>
      </c>
      <c r="J364" s="17">
        <v>6015</v>
      </c>
      <c r="K364" s="17">
        <v>1012</v>
      </c>
      <c r="L364" s="17">
        <v>720</v>
      </c>
      <c r="M364" s="17">
        <v>92144</v>
      </c>
      <c r="N364" s="17">
        <v>47</v>
      </c>
      <c r="O364" s="16" t="s">
        <v>101</v>
      </c>
      <c r="P364" s="17">
        <v>1910</v>
      </c>
      <c r="Q364" s="17">
        <v>127.98</v>
      </c>
      <c r="R364" s="17">
        <v>15.32</v>
      </c>
      <c r="S364" s="17">
        <v>149.51</v>
      </c>
      <c r="T364" s="17">
        <v>27.18</v>
      </c>
      <c r="U364" s="17">
        <v>2.6</v>
      </c>
      <c r="V364" s="16" t="s">
        <v>1647</v>
      </c>
      <c r="W364" s="16" t="s">
        <v>98</v>
      </c>
      <c r="X364" s="16" t="s">
        <v>99</v>
      </c>
      <c r="Y364" s="16" t="s">
        <v>217</v>
      </c>
      <c r="Z364" s="17">
        <v>40</v>
      </c>
      <c r="AA364" s="17">
        <v>5545</v>
      </c>
      <c r="AB364" s="17">
        <v>4730</v>
      </c>
      <c r="AC364" s="17">
        <v>815</v>
      </c>
      <c r="AD364" s="17">
        <v>850</v>
      </c>
      <c r="AE364" s="17">
        <v>160819</v>
      </c>
      <c r="AF364" s="17">
        <v>25</v>
      </c>
      <c r="AG364" s="16" t="s">
        <v>101</v>
      </c>
      <c r="AH364" s="17">
        <v>1930</v>
      </c>
      <c r="AI364" s="17">
        <v>189.2</v>
      </c>
      <c r="AJ364" s="17">
        <v>34</v>
      </c>
      <c r="AK364" s="17">
        <v>221.8</v>
      </c>
      <c r="AL364" s="17">
        <v>34.81</v>
      </c>
      <c r="AM364" s="17">
        <v>1.5</v>
      </c>
      <c r="AN364" s="16" t="s">
        <v>93</v>
      </c>
      <c r="AO364" s="16" t="s">
        <v>93</v>
      </c>
      <c r="AP364" s="16" t="s">
        <v>93</v>
      </c>
      <c r="AQ364" s="16" t="s">
        <v>93</v>
      </c>
      <c r="AR364" s="17">
        <v>0</v>
      </c>
      <c r="AS364" s="17">
        <v>0</v>
      </c>
      <c r="AT364" s="17">
        <v>0</v>
      </c>
      <c r="AU364" s="17">
        <v>0</v>
      </c>
      <c r="AV364" s="17">
        <v>0</v>
      </c>
      <c r="AW364" s="17">
        <v>0</v>
      </c>
      <c r="AX364" s="17">
        <v>0</v>
      </c>
      <c r="AY364" s="16" t="s">
        <v>93</v>
      </c>
      <c r="AZ364" s="17">
        <v>0</v>
      </c>
      <c r="BA364" s="17">
        <v>0</v>
      </c>
      <c r="BB364" s="17">
        <v>0</v>
      </c>
      <c r="BC364" s="17">
        <v>0</v>
      </c>
      <c r="BD364" s="17">
        <v>0</v>
      </c>
      <c r="BE364" s="17">
        <v>0</v>
      </c>
      <c r="BF364" s="16" t="s">
        <v>93</v>
      </c>
      <c r="BG364" s="16" t="s">
        <v>93</v>
      </c>
      <c r="BH364" s="16" t="s">
        <v>93</v>
      </c>
      <c r="BI364" s="16" t="s">
        <v>93</v>
      </c>
      <c r="BJ364" s="17">
        <v>0</v>
      </c>
      <c r="BK364" s="17">
        <v>0</v>
      </c>
      <c r="BL364" s="17">
        <v>0</v>
      </c>
      <c r="BM364" s="17">
        <v>0</v>
      </c>
      <c r="BN364" s="17">
        <v>0</v>
      </c>
      <c r="BO364" s="17">
        <v>0</v>
      </c>
      <c r="BP364" s="17">
        <v>0</v>
      </c>
      <c r="BQ364" s="16" t="s">
        <v>93</v>
      </c>
      <c r="BR364" s="17">
        <v>0</v>
      </c>
      <c r="BS364" s="17">
        <v>0</v>
      </c>
      <c r="BT364" s="17">
        <v>0</v>
      </c>
      <c r="BU364" s="17">
        <v>0</v>
      </c>
      <c r="BV364" s="17">
        <v>0</v>
      </c>
      <c r="BW364" s="17">
        <v>0</v>
      </c>
      <c r="BX364" s="16" t="s">
        <v>93</v>
      </c>
      <c r="BY364" s="16" t="s">
        <v>93</v>
      </c>
      <c r="BZ364" s="16" t="s">
        <v>93</v>
      </c>
      <c r="CA364" s="16" t="s">
        <v>93</v>
      </c>
      <c r="CB364" s="17">
        <v>0</v>
      </c>
      <c r="CC364" s="17">
        <v>0</v>
      </c>
      <c r="CD364" s="17">
        <v>0</v>
      </c>
      <c r="CE364" s="17">
        <v>0</v>
      </c>
      <c r="CF364" s="17">
        <v>0</v>
      </c>
      <c r="CG364" s="17">
        <v>0</v>
      </c>
      <c r="CH364" s="17">
        <v>0</v>
      </c>
      <c r="CI364" s="16" t="s">
        <v>93</v>
      </c>
      <c r="CJ364" s="17">
        <v>0</v>
      </c>
      <c r="CK364" s="17">
        <v>0</v>
      </c>
      <c r="CL364" s="17">
        <v>0</v>
      </c>
      <c r="CM364" s="17">
        <v>0</v>
      </c>
      <c r="CN364" s="17">
        <v>0</v>
      </c>
      <c r="CO364" s="17">
        <v>0</v>
      </c>
      <c r="CP364" s="16" t="s">
        <v>93</v>
      </c>
    </row>
    <row r="365" spans="1:94" x14ac:dyDescent="0.25">
      <c r="A365" s="15" t="s">
        <v>227</v>
      </c>
      <c r="B365" s="16" t="s">
        <v>1648</v>
      </c>
      <c r="C365" s="16" t="s">
        <v>1649</v>
      </c>
      <c r="D365" s="16" t="s">
        <v>1650</v>
      </c>
      <c r="E365" s="16" t="s">
        <v>98</v>
      </c>
      <c r="F365" s="16" t="s">
        <v>99</v>
      </c>
      <c r="G365" s="16" t="s">
        <v>113</v>
      </c>
      <c r="H365" s="17">
        <v>40</v>
      </c>
      <c r="I365" s="17">
        <v>6089</v>
      </c>
      <c r="J365" s="17">
        <v>4963</v>
      </c>
      <c r="K365" s="17">
        <v>1126</v>
      </c>
      <c r="L365" s="17">
        <v>855</v>
      </c>
      <c r="M365" s="17">
        <v>186332</v>
      </c>
      <c r="N365" s="17">
        <v>25</v>
      </c>
      <c r="O365" s="16" t="s">
        <v>101</v>
      </c>
      <c r="P365" s="17">
        <v>2196</v>
      </c>
      <c r="Q365" s="17">
        <v>217.93</v>
      </c>
      <c r="R365" s="17">
        <v>37.54</v>
      </c>
      <c r="S365" s="17">
        <v>243.56</v>
      </c>
      <c r="T365" s="17">
        <v>36.07</v>
      </c>
      <c r="U365" s="17">
        <v>1.48</v>
      </c>
      <c r="V365" s="16" t="s">
        <v>1651</v>
      </c>
      <c r="W365" s="16" t="s">
        <v>98</v>
      </c>
      <c r="X365" s="16" t="s">
        <v>99</v>
      </c>
      <c r="Y365" s="16" t="s">
        <v>127</v>
      </c>
      <c r="Z365" s="17">
        <v>40</v>
      </c>
      <c r="AA365" s="17">
        <v>11514</v>
      </c>
      <c r="AB365" s="17">
        <v>9562</v>
      </c>
      <c r="AC365" s="17">
        <v>1952</v>
      </c>
      <c r="AD365" s="17">
        <v>995</v>
      </c>
      <c r="AE365" s="17">
        <v>299251</v>
      </c>
      <c r="AF365" s="17">
        <v>32</v>
      </c>
      <c r="AG365" s="16" t="s">
        <v>101</v>
      </c>
      <c r="AH365" s="17">
        <v>4126</v>
      </c>
      <c r="AI365" s="17">
        <v>300.75</v>
      </c>
      <c r="AJ365" s="17">
        <v>31.3</v>
      </c>
      <c r="AK365" s="17">
        <v>359.81</v>
      </c>
      <c r="AL365" s="17">
        <v>35.83</v>
      </c>
      <c r="AM365" s="17">
        <v>1.73</v>
      </c>
      <c r="AN365" s="16" t="s">
        <v>93</v>
      </c>
      <c r="AO365" s="16" t="s">
        <v>93</v>
      </c>
      <c r="AP365" s="16" t="s">
        <v>93</v>
      </c>
      <c r="AQ365" s="16" t="s">
        <v>93</v>
      </c>
      <c r="AR365" s="17">
        <v>0</v>
      </c>
      <c r="AS365" s="17">
        <v>0</v>
      </c>
      <c r="AT365" s="17">
        <v>0</v>
      </c>
      <c r="AU365" s="17">
        <v>0</v>
      </c>
      <c r="AV365" s="17">
        <v>0</v>
      </c>
      <c r="AW365" s="17">
        <v>0</v>
      </c>
      <c r="AX365" s="17">
        <v>0</v>
      </c>
      <c r="AY365" s="16" t="s">
        <v>93</v>
      </c>
      <c r="AZ365" s="17">
        <v>0</v>
      </c>
      <c r="BA365" s="17">
        <v>0</v>
      </c>
      <c r="BB365" s="17">
        <v>0</v>
      </c>
      <c r="BC365" s="17">
        <v>0</v>
      </c>
      <c r="BD365" s="17">
        <v>0</v>
      </c>
      <c r="BE365" s="17">
        <v>0</v>
      </c>
      <c r="BF365" s="16" t="s">
        <v>93</v>
      </c>
      <c r="BG365" s="16" t="s">
        <v>93</v>
      </c>
      <c r="BH365" s="16" t="s">
        <v>93</v>
      </c>
      <c r="BI365" s="16" t="s">
        <v>93</v>
      </c>
      <c r="BJ365" s="17">
        <v>0</v>
      </c>
      <c r="BK365" s="17">
        <v>0</v>
      </c>
      <c r="BL365" s="17">
        <v>0</v>
      </c>
      <c r="BM365" s="17">
        <v>0</v>
      </c>
      <c r="BN365" s="17">
        <v>0</v>
      </c>
      <c r="BO365" s="17">
        <v>0</v>
      </c>
      <c r="BP365" s="17">
        <v>0</v>
      </c>
      <c r="BQ365" s="16" t="s">
        <v>93</v>
      </c>
      <c r="BR365" s="17">
        <v>0</v>
      </c>
      <c r="BS365" s="17">
        <v>0</v>
      </c>
      <c r="BT365" s="17">
        <v>0</v>
      </c>
      <c r="BU365" s="17">
        <v>0</v>
      </c>
      <c r="BV365" s="17">
        <v>0</v>
      </c>
      <c r="BW365" s="17">
        <v>0</v>
      </c>
      <c r="BX365" s="16" t="s">
        <v>93</v>
      </c>
      <c r="BY365" s="16" t="s">
        <v>93</v>
      </c>
      <c r="BZ365" s="16" t="s">
        <v>93</v>
      </c>
      <c r="CA365" s="16" t="s">
        <v>93</v>
      </c>
      <c r="CB365" s="17">
        <v>0</v>
      </c>
      <c r="CC365" s="17">
        <v>0</v>
      </c>
      <c r="CD365" s="17">
        <v>0</v>
      </c>
      <c r="CE365" s="17">
        <v>0</v>
      </c>
      <c r="CF365" s="17">
        <v>0</v>
      </c>
      <c r="CG365" s="17">
        <v>0</v>
      </c>
      <c r="CH365" s="17">
        <v>0</v>
      </c>
      <c r="CI365" s="16" t="s">
        <v>93</v>
      </c>
      <c r="CJ365" s="17">
        <v>0</v>
      </c>
      <c r="CK365" s="17">
        <v>0</v>
      </c>
      <c r="CL365" s="17">
        <v>0</v>
      </c>
      <c r="CM365" s="17">
        <v>0</v>
      </c>
      <c r="CN365" s="17">
        <v>0</v>
      </c>
      <c r="CO365" s="17">
        <v>0</v>
      </c>
      <c r="CP365" s="16" t="s">
        <v>93</v>
      </c>
    </row>
    <row r="366" spans="1:94" x14ac:dyDescent="0.25">
      <c r="A366" s="15" t="s">
        <v>366</v>
      </c>
      <c r="B366" s="16" t="s">
        <v>1652</v>
      </c>
      <c r="C366" s="16" t="s">
        <v>1653</v>
      </c>
      <c r="D366" s="16" t="s">
        <v>1654</v>
      </c>
      <c r="E366" s="16" t="s">
        <v>115</v>
      </c>
      <c r="F366" s="16" t="s">
        <v>99</v>
      </c>
      <c r="G366" s="16" t="s">
        <v>163</v>
      </c>
      <c r="H366" s="17">
        <v>10.1</v>
      </c>
      <c r="I366" s="17">
        <v>508</v>
      </c>
      <c r="J366" s="17">
        <v>267</v>
      </c>
      <c r="K366" s="17">
        <v>241</v>
      </c>
      <c r="L366" s="17">
        <v>60</v>
      </c>
      <c r="M366" s="17">
        <v>2289</v>
      </c>
      <c r="N366" s="17">
        <v>7</v>
      </c>
      <c r="O366" s="16" t="s">
        <v>101</v>
      </c>
      <c r="P366" s="17">
        <v>114</v>
      </c>
      <c r="Q366" s="17">
        <v>38.15</v>
      </c>
      <c r="R366" s="17">
        <v>8.57</v>
      </c>
      <c r="S366" s="17">
        <v>72.569999999999993</v>
      </c>
      <c r="T366" s="17">
        <v>22.44</v>
      </c>
      <c r="U366" s="17">
        <v>6.24</v>
      </c>
      <c r="V366" s="16" t="s">
        <v>1655</v>
      </c>
      <c r="W366" s="16" t="s">
        <v>170</v>
      </c>
      <c r="X366" s="16" t="s">
        <v>99</v>
      </c>
      <c r="Y366" s="16" t="s">
        <v>127</v>
      </c>
      <c r="Z366" s="17">
        <v>10</v>
      </c>
      <c r="AA366" s="17">
        <v>5615</v>
      </c>
      <c r="AB366" s="17">
        <v>3831</v>
      </c>
      <c r="AC366" s="17">
        <v>1784</v>
      </c>
      <c r="AD366" s="17">
        <v>221</v>
      </c>
      <c r="AE366" s="17">
        <v>33864</v>
      </c>
      <c r="AF366" s="17">
        <v>25</v>
      </c>
      <c r="AG366" s="16" t="s">
        <v>101</v>
      </c>
      <c r="AH366" s="17">
        <v>1168</v>
      </c>
      <c r="AI366" s="17">
        <v>153.22999999999999</v>
      </c>
      <c r="AJ366" s="17">
        <v>8.84</v>
      </c>
      <c r="AK366" s="17">
        <v>224.6</v>
      </c>
      <c r="AL366" s="17">
        <v>20.8</v>
      </c>
      <c r="AM366" s="17">
        <v>4.32</v>
      </c>
      <c r="AN366" s="16" t="s">
        <v>93</v>
      </c>
      <c r="AO366" s="16" t="s">
        <v>93</v>
      </c>
      <c r="AP366" s="16" t="s">
        <v>93</v>
      </c>
      <c r="AQ366" s="16" t="s">
        <v>93</v>
      </c>
      <c r="AR366" s="17">
        <v>0</v>
      </c>
      <c r="AS366" s="17">
        <v>0</v>
      </c>
      <c r="AT366" s="17">
        <v>0</v>
      </c>
      <c r="AU366" s="17">
        <v>0</v>
      </c>
      <c r="AV366" s="17">
        <v>0</v>
      </c>
      <c r="AW366" s="17">
        <v>0</v>
      </c>
      <c r="AX366" s="17">
        <v>0</v>
      </c>
      <c r="AY366" s="16" t="s">
        <v>93</v>
      </c>
      <c r="AZ366" s="17">
        <v>0</v>
      </c>
      <c r="BA366" s="17">
        <v>0</v>
      </c>
      <c r="BB366" s="17">
        <v>0</v>
      </c>
      <c r="BC366" s="17">
        <v>0</v>
      </c>
      <c r="BD366" s="17">
        <v>0</v>
      </c>
      <c r="BE366" s="17">
        <v>0</v>
      </c>
      <c r="BF366" s="16" t="s">
        <v>93</v>
      </c>
      <c r="BG366" s="16" t="s">
        <v>93</v>
      </c>
      <c r="BH366" s="16" t="s">
        <v>93</v>
      </c>
      <c r="BI366" s="16" t="s">
        <v>93</v>
      </c>
      <c r="BJ366" s="17">
        <v>0</v>
      </c>
      <c r="BK366" s="17">
        <v>0</v>
      </c>
      <c r="BL366" s="17">
        <v>0</v>
      </c>
      <c r="BM366" s="17">
        <v>0</v>
      </c>
      <c r="BN366" s="17">
        <v>0</v>
      </c>
      <c r="BO366" s="17">
        <v>0</v>
      </c>
      <c r="BP366" s="17">
        <v>0</v>
      </c>
      <c r="BQ366" s="16" t="s">
        <v>93</v>
      </c>
      <c r="BR366" s="17">
        <v>0</v>
      </c>
      <c r="BS366" s="17">
        <v>0</v>
      </c>
      <c r="BT366" s="17">
        <v>0</v>
      </c>
      <c r="BU366" s="17">
        <v>0</v>
      </c>
      <c r="BV366" s="17">
        <v>0</v>
      </c>
      <c r="BW366" s="17">
        <v>0</v>
      </c>
      <c r="BX366" s="16" t="s">
        <v>93</v>
      </c>
      <c r="BY366" s="16" t="s">
        <v>93</v>
      </c>
      <c r="BZ366" s="16" t="s">
        <v>93</v>
      </c>
      <c r="CA366" s="16" t="s">
        <v>93</v>
      </c>
      <c r="CB366" s="17">
        <v>0</v>
      </c>
      <c r="CC366" s="17">
        <v>0</v>
      </c>
      <c r="CD366" s="17">
        <v>0</v>
      </c>
      <c r="CE366" s="17">
        <v>0</v>
      </c>
      <c r="CF366" s="17">
        <v>0</v>
      </c>
      <c r="CG366" s="17">
        <v>0</v>
      </c>
      <c r="CH366" s="17">
        <v>0</v>
      </c>
      <c r="CI366" s="16" t="s">
        <v>93</v>
      </c>
      <c r="CJ366" s="17">
        <v>0</v>
      </c>
      <c r="CK366" s="17">
        <v>0</v>
      </c>
      <c r="CL366" s="17">
        <v>0</v>
      </c>
      <c r="CM366" s="17">
        <v>0</v>
      </c>
      <c r="CN366" s="17">
        <v>0</v>
      </c>
      <c r="CO366" s="17">
        <v>0</v>
      </c>
      <c r="CP366" s="16" t="s">
        <v>93</v>
      </c>
    </row>
    <row r="367" spans="1:94" x14ac:dyDescent="0.25">
      <c r="A367" s="15" t="s">
        <v>764</v>
      </c>
      <c r="B367" s="16" t="s">
        <v>1656</v>
      </c>
      <c r="C367" s="16" t="s">
        <v>1657</v>
      </c>
      <c r="D367" s="16" t="s">
        <v>1658</v>
      </c>
      <c r="E367" s="16" t="s">
        <v>122</v>
      </c>
      <c r="F367" s="16" t="s">
        <v>99</v>
      </c>
      <c r="G367" s="16" t="s">
        <v>113</v>
      </c>
      <c r="H367" s="17">
        <v>1.1000000000000001</v>
      </c>
      <c r="I367" s="17">
        <v>3290</v>
      </c>
      <c r="J367" s="17">
        <v>2420</v>
      </c>
      <c r="K367" s="17">
        <v>870</v>
      </c>
      <c r="L367" s="17">
        <v>24</v>
      </c>
      <c r="M367" s="17">
        <v>2662</v>
      </c>
      <c r="N367" s="17">
        <v>24</v>
      </c>
      <c r="O367" s="16" t="s">
        <v>101</v>
      </c>
      <c r="P367" s="17">
        <v>580</v>
      </c>
      <c r="Q367" s="17">
        <v>110.92</v>
      </c>
      <c r="R367" s="17">
        <v>1.1000000000000001</v>
      </c>
      <c r="S367" s="17">
        <v>137.08000000000001</v>
      </c>
      <c r="T367" s="17">
        <v>17.63</v>
      </c>
      <c r="U367" s="17">
        <v>27.3</v>
      </c>
      <c r="V367" s="16" t="s">
        <v>1659</v>
      </c>
      <c r="W367" s="16" t="s">
        <v>151</v>
      </c>
      <c r="X367" s="16" t="s">
        <v>99</v>
      </c>
      <c r="Y367" s="16" t="s">
        <v>127</v>
      </c>
      <c r="Z367" s="17">
        <v>13.9</v>
      </c>
      <c r="AA367" s="17">
        <v>6200</v>
      </c>
      <c r="AB367" s="17">
        <v>5000</v>
      </c>
      <c r="AC367" s="17">
        <v>1200</v>
      </c>
      <c r="AD367" s="17">
        <v>325</v>
      </c>
      <c r="AE367" s="17">
        <v>65000</v>
      </c>
      <c r="AF367" s="17">
        <v>27</v>
      </c>
      <c r="AG367" s="16" t="s">
        <v>101</v>
      </c>
      <c r="AH367" s="17">
        <v>1450</v>
      </c>
      <c r="AI367" s="17">
        <v>200</v>
      </c>
      <c r="AJ367" s="17">
        <v>13</v>
      </c>
      <c r="AK367" s="17">
        <v>229.63</v>
      </c>
      <c r="AL367" s="17">
        <v>23.39</v>
      </c>
      <c r="AM367" s="17">
        <v>2.8</v>
      </c>
      <c r="AN367" s="16" t="s">
        <v>93</v>
      </c>
      <c r="AO367" s="16" t="s">
        <v>93</v>
      </c>
      <c r="AP367" s="16" t="s">
        <v>93</v>
      </c>
      <c r="AQ367" s="16" t="s">
        <v>93</v>
      </c>
      <c r="AR367" s="17">
        <v>0</v>
      </c>
      <c r="AS367" s="17">
        <v>0</v>
      </c>
      <c r="AT367" s="17">
        <v>0</v>
      </c>
      <c r="AU367" s="17">
        <v>0</v>
      </c>
      <c r="AV367" s="17">
        <v>0</v>
      </c>
      <c r="AW367" s="17">
        <v>0</v>
      </c>
      <c r="AX367" s="17">
        <v>0</v>
      </c>
      <c r="AY367" s="16" t="s">
        <v>93</v>
      </c>
      <c r="AZ367" s="17">
        <v>0</v>
      </c>
      <c r="BA367" s="17">
        <v>0</v>
      </c>
      <c r="BB367" s="17">
        <v>0</v>
      </c>
      <c r="BC367" s="17">
        <v>0</v>
      </c>
      <c r="BD367" s="17">
        <v>0</v>
      </c>
      <c r="BE367" s="17">
        <v>0</v>
      </c>
      <c r="BF367" s="16" t="s">
        <v>93</v>
      </c>
      <c r="BG367" s="16" t="s">
        <v>93</v>
      </c>
      <c r="BH367" s="16" t="s">
        <v>93</v>
      </c>
      <c r="BI367" s="16" t="s">
        <v>93</v>
      </c>
      <c r="BJ367" s="17">
        <v>0</v>
      </c>
      <c r="BK367" s="17">
        <v>0</v>
      </c>
      <c r="BL367" s="17">
        <v>0</v>
      </c>
      <c r="BM367" s="17">
        <v>0</v>
      </c>
      <c r="BN367" s="17">
        <v>0</v>
      </c>
      <c r="BO367" s="17">
        <v>0</v>
      </c>
      <c r="BP367" s="17">
        <v>0</v>
      </c>
      <c r="BQ367" s="16" t="s">
        <v>93</v>
      </c>
      <c r="BR367" s="17">
        <v>0</v>
      </c>
      <c r="BS367" s="17">
        <v>0</v>
      </c>
      <c r="BT367" s="17">
        <v>0</v>
      </c>
      <c r="BU367" s="17">
        <v>0</v>
      </c>
      <c r="BV367" s="17">
        <v>0</v>
      </c>
      <c r="BW367" s="17">
        <v>0</v>
      </c>
      <c r="BX367" s="16" t="s">
        <v>93</v>
      </c>
      <c r="BY367" s="16" t="s">
        <v>93</v>
      </c>
      <c r="BZ367" s="16" t="s">
        <v>93</v>
      </c>
      <c r="CA367" s="16" t="s">
        <v>93</v>
      </c>
      <c r="CB367" s="17">
        <v>0</v>
      </c>
      <c r="CC367" s="17">
        <v>0</v>
      </c>
      <c r="CD367" s="17">
        <v>0</v>
      </c>
      <c r="CE367" s="17">
        <v>0</v>
      </c>
      <c r="CF367" s="17">
        <v>0</v>
      </c>
      <c r="CG367" s="17">
        <v>0</v>
      </c>
      <c r="CH367" s="17">
        <v>0</v>
      </c>
      <c r="CI367" s="16" t="s">
        <v>93</v>
      </c>
      <c r="CJ367" s="17">
        <v>0</v>
      </c>
      <c r="CK367" s="17">
        <v>0</v>
      </c>
      <c r="CL367" s="17">
        <v>0</v>
      </c>
      <c r="CM367" s="17">
        <v>0</v>
      </c>
      <c r="CN367" s="17">
        <v>0</v>
      </c>
      <c r="CO367" s="17">
        <v>0</v>
      </c>
      <c r="CP367" s="16" t="s">
        <v>93</v>
      </c>
    </row>
    <row r="368" spans="1:94" x14ac:dyDescent="0.25">
      <c r="A368" s="15" t="s">
        <v>764</v>
      </c>
      <c r="B368" s="16" t="s">
        <v>1660</v>
      </c>
      <c r="C368" s="16" t="s">
        <v>1661</v>
      </c>
      <c r="D368" s="16" t="s">
        <v>1662</v>
      </c>
      <c r="E368" s="16" t="s">
        <v>98</v>
      </c>
      <c r="F368" s="16" t="s">
        <v>99</v>
      </c>
      <c r="G368" s="16" t="s">
        <v>127</v>
      </c>
      <c r="H368" s="17">
        <v>40</v>
      </c>
      <c r="I368" s="17">
        <v>9040</v>
      </c>
      <c r="J368" s="17">
        <v>5530</v>
      </c>
      <c r="K368" s="17">
        <v>3510</v>
      </c>
      <c r="L368" s="17">
        <v>990</v>
      </c>
      <c r="M368" s="17">
        <v>190300</v>
      </c>
      <c r="N368" s="17">
        <v>30</v>
      </c>
      <c r="O368" s="16" t="s">
        <v>101</v>
      </c>
      <c r="P368" s="17">
        <v>2910</v>
      </c>
      <c r="Q368" s="17">
        <v>192.22</v>
      </c>
      <c r="R368" s="17">
        <v>34.409999999999997</v>
      </c>
      <c r="S368" s="17">
        <v>301.33</v>
      </c>
      <c r="T368" s="17">
        <v>32.19</v>
      </c>
      <c r="U368" s="17">
        <v>1.92</v>
      </c>
      <c r="V368" s="16" t="s">
        <v>1663</v>
      </c>
      <c r="W368" s="16" t="s">
        <v>98</v>
      </c>
      <c r="X368" s="16" t="s">
        <v>99</v>
      </c>
      <c r="Y368" s="16" t="s">
        <v>113</v>
      </c>
      <c r="Z368" s="17">
        <v>40</v>
      </c>
      <c r="AA368" s="17">
        <v>10870</v>
      </c>
      <c r="AB368" s="17">
        <v>8320</v>
      </c>
      <c r="AC368" s="17">
        <v>2550</v>
      </c>
      <c r="AD368" s="17">
        <v>260</v>
      </c>
      <c r="AE368" s="17">
        <v>282230</v>
      </c>
      <c r="AF368" s="17">
        <v>8</v>
      </c>
      <c r="AG368" s="16" t="s">
        <v>101</v>
      </c>
      <c r="AH368" s="17">
        <v>4010</v>
      </c>
      <c r="AI368" s="17">
        <v>1085.5</v>
      </c>
      <c r="AJ368" s="17">
        <v>33.92</v>
      </c>
      <c r="AK368" s="17">
        <v>1358.75</v>
      </c>
      <c r="AL368" s="17">
        <v>36.89</v>
      </c>
      <c r="AM368" s="17">
        <v>1.78</v>
      </c>
      <c r="AN368" s="16" t="s">
        <v>93</v>
      </c>
      <c r="AO368" s="16" t="s">
        <v>93</v>
      </c>
      <c r="AP368" s="16" t="s">
        <v>93</v>
      </c>
      <c r="AQ368" s="16" t="s">
        <v>93</v>
      </c>
      <c r="AR368" s="17">
        <v>0</v>
      </c>
      <c r="AS368" s="17">
        <v>0</v>
      </c>
      <c r="AT368" s="17">
        <v>0</v>
      </c>
      <c r="AU368" s="17">
        <v>0</v>
      </c>
      <c r="AV368" s="17">
        <v>0</v>
      </c>
      <c r="AW368" s="17">
        <v>0</v>
      </c>
      <c r="AX368" s="17">
        <v>0</v>
      </c>
      <c r="AY368" s="16" t="s">
        <v>93</v>
      </c>
      <c r="AZ368" s="17">
        <v>0</v>
      </c>
      <c r="BA368" s="17">
        <v>0</v>
      </c>
      <c r="BB368" s="17">
        <v>0</v>
      </c>
      <c r="BC368" s="17">
        <v>0</v>
      </c>
      <c r="BD368" s="17">
        <v>0</v>
      </c>
      <c r="BE368" s="17">
        <v>0</v>
      </c>
      <c r="BF368" s="16" t="s">
        <v>93</v>
      </c>
      <c r="BG368" s="16" t="s">
        <v>93</v>
      </c>
      <c r="BH368" s="16" t="s">
        <v>93</v>
      </c>
      <c r="BI368" s="16" t="s">
        <v>93</v>
      </c>
      <c r="BJ368" s="17">
        <v>0</v>
      </c>
      <c r="BK368" s="17">
        <v>0</v>
      </c>
      <c r="BL368" s="17">
        <v>0</v>
      </c>
      <c r="BM368" s="17">
        <v>0</v>
      </c>
      <c r="BN368" s="17">
        <v>0</v>
      </c>
      <c r="BO368" s="17">
        <v>0</v>
      </c>
      <c r="BP368" s="17">
        <v>0</v>
      </c>
      <c r="BQ368" s="16" t="s">
        <v>93</v>
      </c>
      <c r="BR368" s="17">
        <v>0</v>
      </c>
      <c r="BS368" s="17">
        <v>0</v>
      </c>
      <c r="BT368" s="17">
        <v>0</v>
      </c>
      <c r="BU368" s="17">
        <v>0</v>
      </c>
      <c r="BV368" s="17">
        <v>0</v>
      </c>
      <c r="BW368" s="17">
        <v>0</v>
      </c>
      <c r="BX368" s="16" t="s">
        <v>93</v>
      </c>
      <c r="BY368" s="16" t="s">
        <v>93</v>
      </c>
      <c r="BZ368" s="16" t="s">
        <v>93</v>
      </c>
      <c r="CA368" s="16" t="s">
        <v>93</v>
      </c>
      <c r="CB368" s="17">
        <v>0</v>
      </c>
      <c r="CC368" s="17">
        <v>0</v>
      </c>
      <c r="CD368" s="17">
        <v>0</v>
      </c>
      <c r="CE368" s="17">
        <v>0</v>
      </c>
      <c r="CF368" s="17">
        <v>0</v>
      </c>
      <c r="CG368" s="17">
        <v>0</v>
      </c>
      <c r="CH368" s="17">
        <v>0</v>
      </c>
      <c r="CI368" s="16" t="s">
        <v>93</v>
      </c>
      <c r="CJ368" s="17">
        <v>0</v>
      </c>
      <c r="CK368" s="17">
        <v>0</v>
      </c>
      <c r="CL368" s="17">
        <v>0</v>
      </c>
      <c r="CM368" s="17">
        <v>0</v>
      </c>
      <c r="CN368" s="17">
        <v>0</v>
      </c>
      <c r="CO368" s="17">
        <v>0</v>
      </c>
      <c r="CP368" s="16" t="s">
        <v>93</v>
      </c>
    </row>
    <row r="369" spans="1:94" x14ac:dyDescent="0.25">
      <c r="A369" s="15" t="s">
        <v>631</v>
      </c>
      <c r="B369" s="16" t="s">
        <v>1664</v>
      </c>
      <c r="C369" s="16" t="s">
        <v>1665</v>
      </c>
      <c r="D369" s="16" t="s">
        <v>1666</v>
      </c>
      <c r="E369" s="16" t="s">
        <v>98</v>
      </c>
      <c r="F369" s="16" t="s">
        <v>99</v>
      </c>
      <c r="G369" s="16" t="s">
        <v>113</v>
      </c>
      <c r="H369" s="17">
        <v>40</v>
      </c>
      <c r="I369" s="17">
        <v>5500</v>
      </c>
      <c r="J369" s="17">
        <v>5000</v>
      </c>
      <c r="K369" s="17">
        <v>500</v>
      </c>
      <c r="L369" s="17">
        <v>264</v>
      </c>
      <c r="M369" s="17">
        <v>179500</v>
      </c>
      <c r="N369" s="17">
        <v>8</v>
      </c>
      <c r="O369" s="16" t="s">
        <v>101</v>
      </c>
      <c r="P369" s="17">
        <v>1760</v>
      </c>
      <c r="Q369" s="17">
        <v>679.92</v>
      </c>
      <c r="R369" s="17">
        <v>35.9</v>
      </c>
      <c r="S369" s="17">
        <v>687.5</v>
      </c>
      <c r="T369" s="17">
        <v>32</v>
      </c>
      <c r="U369" s="17">
        <v>1.23</v>
      </c>
      <c r="V369" s="16" t="s">
        <v>1667</v>
      </c>
      <c r="W369" s="16" t="s">
        <v>98</v>
      </c>
      <c r="X369" s="16" t="s">
        <v>99</v>
      </c>
      <c r="Y369" s="16" t="s">
        <v>113</v>
      </c>
      <c r="Z369" s="17">
        <v>40</v>
      </c>
      <c r="AA369" s="17">
        <v>5000</v>
      </c>
      <c r="AB369" s="17">
        <v>4600</v>
      </c>
      <c r="AC369" s="17">
        <v>400</v>
      </c>
      <c r="AD369" s="17">
        <v>297</v>
      </c>
      <c r="AE369" s="17">
        <v>163350</v>
      </c>
      <c r="AF369" s="17">
        <v>9</v>
      </c>
      <c r="AG369" s="16" t="s">
        <v>101</v>
      </c>
      <c r="AH369" s="17">
        <v>1600</v>
      </c>
      <c r="AI369" s="17">
        <v>550</v>
      </c>
      <c r="AJ369" s="17">
        <v>35.51</v>
      </c>
      <c r="AK369" s="17">
        <v>555.55999999999995</v>
      </c>
      <c r="AL369" s="17">
        <v>32</v>
      </c>
      <c r="AM369" s="17">
        <v>1.23</v>
      </c>
      <c r="AN369" s="16" t="s">
        <v>93</v>
      </c>
      <c r="AO369" s="16" t="s">
        <v>93</v>
      </c>
      <c r="AP369" s="16" t="s">
        <v>93</v>
      </c>
      <c r="AQ369" s="16" t="s">
        <v>93</v>
      </c>
      <c r="AR369" s="17">
        <v>0</v>
      </c>
      <c r="AS369" s="17">
        <v>0</v>
      </c>
      <c r="AT369" s="17">
        <v>0</v>
      </c>
      <c r="AU369" s="17">
        <v>0</v>
      </c>
      <c r="AV369" s="17">
        <v>0</v>
      </c>
      <c r="AW369" s="17">
        <v>0</v>
      </c>
      <c r="AX369" s="17">
        <v>0</v>
      </c>
      <c r="AY369" s="16" t="s">
        <v>93</v>
      </c>
      <c r="AZ369" s="17">
        <v>0</v>
      </c>
      <c r="BA369" s="17">
        <v>0</v>
      </c>
      <c r="BB369" s="17">
        <v>0</v>
      </c>
      <c r="BC369" s="17">
        <v>0</v>
      </c>
      <c r="BD369" s="17">
        <v>0</v>
      </c>
      <c r="BE369" s="17">
        <v>0</v>
      </c>
      <c r="BF369" s="16" t="s">
        <v>93</v>
      </c>
      <c r="BG369" s="16" t="s">
        <v>93</v>
      </c>
      <c r="BH369" s="16" t="s">
        <v>93</v>
      </c>
      <c r="BI369" s="16" t="s">
        <v>93</v>
      </c>
      <c r="BJ369" s="17">
        <v>0</v>
      </c>
      <c r="BK369" s="17">
        <v>0</v>
      </c>
      <c r="BL369" s="17">
        <v>0</v>
      </c>
      <c r="BM369" s="17">
        <v>0</v>
      </c>
      <c r="BN369" s="17">
        <v>0</v>
      </c>
      <c r="BO369" s="17">
        <v>0</v>
      </c>
      <c r="BP369" s="17">
        <v>0</v>
      </c>
      <c r="BQ369" s="16" t="s">
        <v>93</v>
      </c>
      <c r="BR369" s="17">
        <v>0</v>
      </c>
      <c r="BS369" s="17">
        <v>0</v>
      </c>
      <c r="BT369" s="17">
        <v>0</v>
      </c>
      <c r="BU369" s="17">
        <v>0</v>
      </c>
      <c r="BV369" s="17">
        <v>0</v>
      </c>
      <c r="BW369" s="17">
        <v>0</v>
      </c>
      <c r="BX369" s="16" t="s">
        <v>93</v>
      </c>
      <c r="BY369" s="16" t="s">
        <v>93</v>
      </c>
      <c r="BZ369" s="16" t="s">
        <v>93</v>
      </c>
      <c r="CA369" s="16" t="s">
        <v>93</v>
      </c>
      <c r="CB369" s="17">
        <v>0</v>
      </c>
      <c r="CC369" s="17">
        <v>0</v>
      </c>
      <c r="CD369" s="17">
        <v>0</v>
      </c>
      <c r="CE369" s="17">
        <v>0</v>
      </c>
      <c r="CF369" s="17">
        <v>0</v>
      </c>
      <c r="CG369" s="17">
        <v>0</v>
      </c>
      <c r="CH369" s="17">
        <v>0</v>
      </c>
      <c r="CI369" s="16" t="s">
        <v>93</v>
      </c>
      <c r="CJ369" s="17">
        <v>0</v>
      </c>
      <c r="CK369" s="17">
        <v>0</v>
      </c>
      <c r="CL369" s="17">
        <v>0</v>
      </c>
      <c r="CM369" s="17">
        <v>0</v>
      </c>
      <c r="CN369" s="17">
        <v>0</v>
      </c>
      <c r="CO369" s="17">
        <v>0</v>
      </c>
      <c r="CP369" s="16" t="s">
        <v>93</v>
      </c>
    </row>
    <row r="370" spans="1:94" x14ac:dyDescent="0.25">
      <c r="A370" s="15" t="s">
        <v>764</v>
      </c>
      <c r="B370" s="16" t="s">
        <v>1668</v>
      </c>
      <c r="C370" s="16" t="s">
        <v>1669</v>
      </c>
      <c r="D370" s="16" t="s">
        <v>1670</v>
      </c>
      <c r="E370" s="16" t="s">
        <v>170</v>
      </c>
      <c r="F370" s="16" t="s">
        <v>99</v>
      </c>
      <c r="G370" s="16" t="s">
        <v>127</v>
      </c>
      <c r="H370" s="17">
        <v>12</v>
      </c>
      <c r="I370" s="17">
        <v>4412</v>
      </c>
      <c r="J370" s="17">
        <v>4015</v>
      </c>
      <c r="K370" s="17">
        <v>397</v>
      </c>
      <c r="L370" s="17">
        <v>141</v>
      </c>
      <c r="M370" s="17">
        <v>49620</v>
      </c>
      <c r="N370" s="17">
        <v>12</v>
      </c>
      <c r="O370" s="16" t="s">
        <v>101</v>
      </c>
      <c r="P370" s="17">
        <v>1323</v>
      </c>
      <c r="Q370" s="17">
        <v>351.91</v>
      </c>
      <c r="R370" s="17">
        <v>12.36</v>
      </c>
      <c r="S370" s="17">
        <v>367.67</v>
      </c>
      <c r="T370" s="17">
        <v>29.99</v>
      </c>
      <c r="U370" s="17">
        <v>3.34</v>
      </c>
      <c r="V370" s="16" t="s">
        <v>1671</v>
      </c>
      <c r="W370" s="16" t="s">
        <v>170</v>
      </c>
      <c r="X370" s="16" t="s">
        <v>99</v>
      </c>
      <c r="Y370" s="16" t="s">
        <v>217</v>
      </c>
      <c r="Z370" s="17">
        <v>11</v>
      </c>
      <c r="AA370" s="17">
        <v>4764</v>
      </c>
      <c r="AB370" s="17">
        <v>4336</v>
      </c>
      <c r="AC370" s="17">
        <v>428</v>
      </c>
      <c r="AD370" s="17">
        <v>141</v>
      </c>
      <c r="AE370" s="17">
        <v>49620</v>
      </c>
      <c r="AF370" s="17">
        <v>13</v>
      </c>
      <c r="AG370" s="16" t="s">
        <v>101</v>
      </c>
      <c r="AH370" s="17">
        <v>1429</v>
      </c>
      <c r="AI370" s="17">
        <v>351.91</v>
      </c>
      <c r="AJ370" s="17">
        <v>11.44</v>
      </c>
      <c r="AK370" s="17">
        <v>366.46</v>
      </c>
      <c r="AL370" s="17">
        <v>30</v>
      </c>
      <c r="AM370" s="17">
        <v>3.61</v>
      </c>
      <c r="AN370" s="16" t="s">
        <v>93</v>
      </c>
      <c r="AO370" s="16" t="s">
        <v>93</v>
      </c>
      <c r="AP370" s="16" t="s">
        <v>93</v>
      </c>
      <c r="AQ370" s="16" t="s">
        <v>93</v>
      </c>
      <c r="AR370" s="17">
        <v>0</v>
      </c>
      <c r="AS370" s="17">
        <v>0</v>
      </c>
      <c r="AT370" s="17">
        <v>0</v>
      </c>
      <c r="AU370" s="17">
        <v>0</v>
      </c>
      <c r="AV370" s="17">
        <v>0</v>
      </c>
      <c r="AW370" s="17">
        <v>0</v>
      </c>
      <c r="AX370" s="17">
        <v>0</v>
      </c>
      <c r="AY370" s="16" t="s">
        <v>93</v>
      </c>
      <c r="AZ370" s="17">
        <v>0</v>
      </c>
      <c r="BA370" s="17">
        <v>0</v>
      </c>
      <c r="BB370" s="17">
        <v>0</v>
      </c>
      <c r="BC370" s="17">
        <v>0</v>
      </c>
      <c r="BD370" s="17">
        <v>0</v>
      </c>
      <c r="BE370" s="17">
        <v>0</v>
      </c>
      <c r="BF370" s="16" t="s">
        <v>93</v>
      </c>
      <c r="BG370" s="16" t="s">
        <v>93</v>
      </c>
      <c r="BH370" s="16" t="s">
        <v>93</v>
      </c>
      <c r="BI370" s="16" t="s">
        <v>93</v>
      </c>
      <c r="BJ370" s="17">
        <v>0</v>
      </c>
      <c r="BK370" s="17">
        <v>0</v>
      </c>
      <c r="BL370" s="17">
        <v>0</v>
      </c>
      <c r="BM370" s="17">
        <v>0</v>
      </c>
      <c r="BN370" s="17">
        <v>0</v>
      </c>
      <c r="BO370" s="17">
        <v>0</v>
      </c>
      <c r="BP370" s="17">
        <v>0</v>
      </c>
      <c r="BQ370" s="16" t="s">
        <v>93</v>
      </c>
      <c r="BR370" s="17">
        <v>0</v>
      </c>
      <c r="BS370" s="17">
        <v>0</v>
      </c>
      <c r="BT370" s="17">
        <v>0</v>
      </c>
      <c r="BU370" s="17">
        <v>0</v>
      </c>
      <c r="BV370" s="17">
        <v>0</v>
      </c>
      <c r="BW370" s="17">
        <v>0</v>
      </c>
      <c r="BX370" s="16" t="s">
        <v>93</v>
      </c>
      <c r="BY370" s="16" t="s">
        <v>93</v>
      </c>
      <c r="BZ370" s="16" t="s">
        <v>93</v>
      </c>
      <c r="CA370" s="16" t="s">
        <v>93</v>
      </c>
      <c r="CB370" s="17">
        <v>0</v>
      </c>
      <c r="CC370" s="17">
        <v>0</v>
      </c>
      <c r="CD370" s="17">
        <v>0</v>
      </c>
      <c r="CE370" s="17">
        <v>0</v>
      </c>
      <c r="CF370" s="17">
        <v>0</v>
      </c>
      <c r="CG370" s="17">
        <v>0</v>
      </c>
      <c r="CH370" s="17">
        <v>0</v>
      </c>
      <c r="CI370" s="16" t="s">
        <v>93</v>
      </c>
      <c r="CJ370" s="17">
        <v>0</v>
      </c>
      <c r="CK370" s="17">
        <v>0</v>
      </c>
      <c r="CL370" s="17">
        <v>0</v>
      </c>
      <c r="CM370" s="17">
        <v>0</v>
      </c>
      <c r="CN370" s="17">
        <v>0</v>
      </c>
      <c r="CO370" s="17">
        <v>0</v>
      </c>
      <c r="CP370" s="16" t="s">
        <v>93</v>
      </c>
    </row>
    <row r="371" spans="1:94" x14ac:dyDescent="0.25">
      <c r="A371" s="15" t="s">
        <v>764</v>
      </c>
      <c r="B371" s="16" t="s">
        <v>1672</v>
      </c>
      <c r="C371" s="16" t="s">
        <v>1673</v>
      </c>
      <c r="D371" s="16" t="s">
        <v>1674</v>
      </c>
      <c r="E371" s="16" t="s">
        <v>122</v>
      </c>
      <c r="F371" s="16" t="s">
        <v>99</v>
      </c>
      <c r="G371" s="16" t="s">
        <v>217</v>
      </c>
      <c r="H371" s="17">
        <v>10</v>
      </c>
      <c r="I371" s="17">
        <v>8050</v>
      </c>
      <c r="J371" s="17">
        <v>7420</v>
      </c>
      <c r="K371" s="17">
        <v>630</v>
      </c>
      <c r="L371" s="17">
        <v>120</v>
      </c>
      <c r="M371" s="17">
        <v>56230</v>
      </c>
      <c r="N371" s="17">
        <v>16</v>
      </c>
      <c r="O371" s="16" t="s">
        <v>101</v>
      </c>
      <c r="P371" s="17">
        <v>1720</v>
      </c>
      <c r="Q371" s="17">
        <v>468.58</v>
      </c>
      <c r="R371" s="17">
        <v>7.58</v>
      </c>
      <c r="S371" s="17">
        <v>503.13</v>
      </c>
      <c r="T371" s="17">
        <v>21.37</v>
      </c>
      <c r="U371" s="17">
        <v>3.83</v>
      </c>
      <c r="V371" s="16" t="s">
        <v>1675</v>
      </c>
      <c r="W371" s="16" t="s">
        <v>98</v>
      </c>
      <c r="X371" s="16" t="s">
        <v>99</v>
      </c>
      <c r="Y371" s="16" t="s">
        <v>217</v>
      </c>
      <c r="Z371" s="17">
        <v>40</v>
      </c>
      <c r="AA371" s="17">
        <v>7660</v>
      </c>
      <c r="AB371" s="17">
        <v>6830</v>
      </c>
      <c r="AC371" s="17">
        <v>830</v>
      </c>
      <c r="AD371" s="17">
        <v>310</v>
      </c>
      <c r="AE371" s="17">
        <v>221730</v>
      </c>
      <c r="AF371" s="17">
        <v>9</v>
      </c>
      <c r="AG371" s="16" t="s">
        <v>101</v>
      </c>
      <c r="AH371" s="17">
        <v>2560</v>
      </c>
      <c r="AI371" s="17">
        <v>715.26</v>
      </c>
      <c r="AJ371" s="17">
        <v>32.46</v>
      </c>
      <c r="AK371" s="17">
        <v>851.11</v>
      </c>
      <c r="AL371" s="17">
        <v>33.42</v>
      </c>
      <c r="AM371" s="17">
        <v>1.45</v>
      </c>
      <c r="AN371" s="16" t="s">
        <v>93</v>
      </c>
      <c r="AO371" s="16" t="s">
        <v>93</v>
      </c>
      <c r="AP371" s="16" t="s">
        <v>93</v>
      </c>
      <c r="AQ371" s="16" t="s">
        <v>93</v>
      </c>
      <c r="AR371" s="17">
        <v>0</v>
      </c>
      <c r="AS371" s="17">
        <v>0</v>
      </c>
      <c r="AT371" s="17">
        <v>0</v>
      </c>
      <c r="AU371" s="17">
        <v>0</v>
      </c>
      <c r="AV371" s="17">
        <v>0</v>
      </c>
      <c r="AW371" s="17">
        <v>0</v>
      </c>
      <c r="AX371" s="17">
        <v>0</v>
      </c>
      <c r="AY371" s="16" t="s">
        <v>93</v>
      </c>
      <c r="AZ371" s="17">
        <v>0</v>
      </c>
      <c r="BA371" s="17">
        <v>0</v>
      </c>
      <c r="BB371" s="17">
        <v>0</v>
      </c>
      <c r="BC371" s="17">
        <v>0</v>
      </c>
      <c r="BD371" s="17">
        <v>0</v>
      </c>
      <c r="BE371" s="17">
        <v>0</v>
      </c>
      <c r="BF371" s="16" t="s">
        <v>93</v>
      </c>
      <c r="BG371" s="16" t="s">
        <v>93</v>
      </c>
      <c r="BH371" s="16" t="s">
        <v>93</v>
      </c>
      <c r="BI371" s="16" t="s">
        <v>93</v>
      </c>
      <c r="BJ371" s="17">
        <v>0</v>
      </c>
      <c r="BK371" s="17">
        <v>0</v>
      </c>
      <c r="BL371" s="17">
        <v>0</v>
      </c>
      <c r="BM371" s="17">
        <v>0</v>
      </c>
      <c r="BN371" s="17">
        <v>0</v>
      </c>
      <c r="BO371" s="17">
        <v>0</v>
      </c>
      <c r="BP371" s="17">
        <v>0</v>
      </c>
      <c r="BQ371" s="16" t="s">
        <v>93</v>
      </c>
      <c r="BR371" s="17">
        <v>0</v>
      </c>
      <c r="BS371" s="17">
        <v>0</v>
      </c>
      <c r="BT371" s="17">
        <v>0</v>
      </c>
      <c r="BU371" s="17">
        <v>0</v>
      </c>
      <c r="BV371" s="17">
        <v>0</v>
      </c>
      <c r="BW371" s="17">
        <v>0</v>
      </c>
      <c r="BX371" s="16" t="s">
        <v>93</v>
      </c>
      <c r="BY371" s="16" t="s">
        <v>93</v>
      </c>
      <c r="BZ371" s="16" t="s">
        <v>93</v>
      </c>
      <c r="CA371" s="16" t="s">
        <v>93</v>
      </c>
      <c r="CB371" s="17">
        <v>0</v>
      </c>
      <c r="CC371" s="17">
        <v>0</v>
      </c>
      <c r="CD371" s="17">
        <v>0</v>
      </c>
      <c r="CE371" s="17">
        <v>0</v>
      </c>
      <c r="CF371" s="17">
        <v>0</v>
      </c>
      <c r="CG371" s="17">
        <v>0</v>
      </c>
      <c r="CH371" s="17">
        <v>0</v>
      </c>
      <c r="CI371" s="16" t="s">
        <v>93</v>
      </c>
      <c r="CJ371" s="17">
        <v>0</v>
      </c>
      <c r="CK371" s="17">
        <v>0</v>
      </c>
      <c r="CL371" s="17">
        <v>0</v>
      </c>
      <c r="CM371" s="17">
        <v>0</v>
      </c>
      <c r="CN371" s="17">
        <v>0</v>
      </c>
      <c r="CO371" s="17">
        <v>0</v>
      </c>
      <c r="CP371" s="16" t="s">
        <v>93</v>
      </c>
    </row>
    <row r="372" spans="1:94" x14ac:dyDescent="0.25">
      <c r="A372" s="15" t="s">
        <v>764</v>
      </c>
      <c r="B372" s="16" t="s">
        <v>1676</v>
      </c>
      <c r="C372" s="16" t="s">
        <v>1677</v>
      </c>
      <c r="D372" s="16" t="s">
        <v>1678</v>
      </c>
      <c r="E372" s="16" t="s">
        <v>170</v>
      </c>
      <c r="F372" s="16" t="s">
        <v>99</v>
      </c>
      <c r="G372" s="16" t="s">
        <v>113</v>
      </c>
      <c r="H372" s="17">
        <v>8.6</v>
      </c>
      <c r="I372" s="17">
        <v>4911</v>
      </c>
      <c r="J372" s="17">
        <v>3986</v>
      </c>
      <c r="K372" s="17">
        <v>925</v>
      </c>
      <c r="L372" s="17">
        <v>194</v>
      </c>
      <c r="M372" s="17">
        <v>30428</v>
      </c>
      <c r="N372" s="17">
        <v>25</v>
      </c>
      <c r="O372" s="16" t="s">
        <v>101</v>
      </c>
      <c r="P372" s="17">
        <v>1426</v>
      </c>
      <c r="Q372" s="17">
        <v>156.85</v>
      </c>
      <c r="R372" s="17">
        <v>7.63</v>
      </c>
      <c r="S372" s="17">
        <v>196.44</v>
      </c>
      <c r="T372" s="17">
        <v>29.04</v>
      </c>
      <c r="U372" s="17">
        <v>5.87</v>
      </c>
      <c r="V372" s="16" t="s">
        <v>1679</v>
      </c>
      <c r="W372" s="16" t="s">
        <v>170</v>
      </c>
      <c r="X372" s="16" t="s">
        <v>99</v>
      </c>
      <c r="Y372" s="16" t="s">
        <v>127</v>
      </c>
      <c r="Z372" s="17">
        <v>6.5</v>
      </c>
      <c r="AA372" s="17">
        <v>4432</v>
      </c>
      <c r="AB372" s="17">
        <v>3828</v>
      </c>
      <c r="AC372" s="17">
        <v>604</v>
      </c>
      <c r="AD372" s="17">
        <v>145</v>
      </c>
      <c r="AE372" s="17">
        <v>24586</v>
      </c>
      <c r="AF372" s="17">
        <v>24</v>
      </c>
      <c r="AG372" s="16" t="s">
        <v>101</v>
      </c>
      <c r="AH372" s="17">
        <v>1157</v>
      </c>
      <c r="AI372" s="17">
        <v>169.56</v>
      </c>
      <c r="AJ372" s="17">
        <v>6.42</v>
      </c>
      <c r="AK372" s="17">
        <v>184.67</v>
      </c>
      <c r="AL372" s="17">
        <v>26.11</v>
      </c>
      <c r="AM372" s="17">
        <v>5.9</v>
      </c>
      <c r="AN372" s="16" t="s">
        <v>93</v>
      </c>
      <c r="AO372" s="16" t="s">
        <v>93</v>
      </c>
      <c r="AP372" s="16" t="s">
        <v>93</v>
      </c>
      <c r="AQ372" s="16" t="s">
        <v>93</v>
      </c>
      <c r="AR372" s="17">
        <v>0</v>
      </c>
      <c r="AS372" s="17">
        <v>0</v>
      </c>
      <c r="AT372" s="17">
        <v>0</v>
      </c>
      <c r="AU372" s="17">
        <v>0</v>
      </c>
      <c r="AV372" s="17">
        <v>0</v>
      </c>
      <c r="AW372" s="17">
        <v>0</v>
      </c>
      <c r="AX372" s="17">
        <v>0</v>
      </c>
      <c r="AY372" s="16" t="s">
        <v>93</v>
      </c>
      <c r="AZ372" s="17">
        <v>0</v>
      </c>
      <c r="BA372" s="17">
        <v>0</v>
      </c>
      <c r="BB372" s="17">
        <v>0</v>
      </c>
      <c r="BC372" s="17">
        <v>0</v>
      </c>
      <c r="BD372" s="17">
        <v>0</v>
      </c>
      <c r="BE372" s="17">
        <v>0</v>
      </c>
      <c r="BF372" s="16" t="s">
        <v>93</v>
      </c>
      <c r="BG372" s="16" t="s">
        <v>93</v>
      </c>
      <c r="BH372" s="16" t="s">
        <v>93</v>
      </c>
      <c r="BI372" s="16" t="s">
        <v>93</v>
      </c>
      <c r="BJ372" s="17">
        <v>0</v>
      </c>
      <c r="BK372" s="17">
        <v>0</v>
      </c>
      <c r="BL372" s="17">
        <v>0</v>
      </c>
      <c r="BM372" s="17">
        <v>0</v>
      </c>
      <c r="BN372" s="17">
        <v>0</v>
      </c>
      <c r="BO372" s="17">
        <v>0</v>
      </c>
      <c r="BP372" s="17">
        <v>0</v>
      </c>
      <c r="BQ372" s="16" t="s">
        <v>93</v>
      </c>
      <c r="BR372" s="17">
        <v>0</v>
      </c>
      <c r="BS372" s="17">
        <v>0</v>
      </c>
      <c r="BT372" s="17">
        <v>0</v>
      </c>
      <c r="BU372" s="17">
        <v>0</v>
      </c>
      <c r="BV372" s="17">
        <v>0</v>
      </c>
      <c r="BW372" s="17">
        <v>0</v>
      </c>
      <c r="BX372" s="16" t="s">
        <v>93</v>
      </c>
      <c r="BY372" s="16" t="s">
        <v>93</v>
      </c>
      <c r="BZ372" s="16" t="s">
        <v>93</v>
      </c>
      <c r="CA372" s="16" t="s">
        <v>93</v>
      </c>
      <c r="CB372" s="17">
        <v>0</v>
      </c>
      <c r="CC372" s="17">
        <v>0</v>
      </c>
      <c r="CD372" s="17">
        <v>0</v>
      </c>
      <c r="CE372" s="17">
        <v>0</v>
      </c>
      <c r="CF372" s="17">
        <v>0</v>
      </c>
      <c r="CG372" s="17">
        <v>0</v>
      </c>
      <c r="CH372" s="17">
        <v>0</v>
      </c>
      <c r="CI372" s="16" t="s">
        <v>93</v>
      </c>
      <c r="CJ372" s="17">
        <v>0</v>
      </c>
      <c r="CK372" s="17">
        <v>0</v>
      </c>
      <c r="CL372" s="17">
        <v>0</v>
      </c>
      <c r="CM372" s="17">
        <v>0</v>
      </c>
      <c r="CN372" s="17">
        <v>0</v>
      </c>
      <c r="CO372" s="17">
        <v>0</v>
      </c>
      <c r="CP372" s="16" t="s">
        <v>93</v>
      </c>
    </row>
    <row r="373" spans="1:94" x14ac:dyDescent="0.25">
      <c r="A373" s="15" t="s">
        <v>764</v>
      </c>
      <c r="B373" s="16" t="s">
        <v>1680</v>
      </c>
      <c r="C373" s="16" t="s">
        <v>1681</v>
      </c>
      <c r="D373" s="16" t="s">
        <v>1682</v>
      </c>
      <c r="E373" s="16" t="s">
        <v>170</v>
      </c>
      <c r="F373" s="16" t="s">
        <v>99</v>
      </c>
      <c r="G373" s="16" t="s">
        <v>113</v>
      </c>
      <c r="H373" s="17">
        <v>14</v>
      </c>
      <c r="I373" s="17">
        <v>7055</v>
      </c>
      <c r="J373" s="17">
        <v>6473</v>
      </c>
      <c r="K373" s="17">
        <v>582</v>
      </c>
      <c r="L373" s="17">
        <v>175</v>
      </c>
      <c r="M373" s="17">
        <v>46316</v>
      </c>
      <c r="N373" s="17">
        <v>25</v>
      </c>
      <c r="O373" s="16" t="s">
        <v>101</v>
      </c>
      <c r="P373" s="17">
        <v>2116</v>
      </c>
      <c r="Q373" s="17">
        <v>264.66000000000003</v>
      </c>
      <c r="R373" s="17">
        <v>7.16</v>
      </c>
      <c r="S373" s="17">
        <v>282.2</v>
      </c>
      <c r="T373" s="17">
        <v>29.99</v>
      </c>
      <c r="U373" s="17">
        <v>5.72</v>
      </c>
      <c r="V373" s="16" t="s">
        <v>1683</v>
      </c>
      <c r="W373" s="16" t="s">
        <v>99</v>
      </c>
      <c r="X373" s="16" t="s">
        <v>99</v>
      </c>
      <c r="Y373" s="16" t="s">
        <v>113</v>
      </c>
      <c r="Z373" s="17">
        <v>18</v>
      </c>
      <c r="AA373" s="17">
        <v>2277</v>
      </c>
      <c r="AB373" s="17">
        <v>2089</v>
      </c>
      <c r="AC373" s="17">
        <v>188</v>
      </c>
      <c r="AD373" s="17">
        <v>177</v>
      </c>
      <c r="AE373" s="17">
        <v>36615</v>
      </c>
      <c r="AF373" s="17">
        <v>10</v>
      </c>
      <c r="AG373" s="16" t="s">
        <v>101</v>
      </c>
      <c r="AH373" s="17">
        <v>683</v>
      </c>
      <c r="AI373" s="17">
        <v>206.86</v>
      </c>
      <c r="AJ373" s="17">
        <v>17.53</v>
      </c>
      <c r="AK373" s="17">
        <v>227.7</v>
      </c>
      <c r="AL373" s="17">
        <v>30</v>
      </c>
      <c r="AM373" s="17">
        <v>2.34</v>
      </c>
      <c r="AN373" s="16" t="s">
        <v>93</v>
      </c>
      <c r="AO373" s="16" t="s">
        <v>93</v>
      </c>
      <c r="AP373" s="16" t="s">
        <v>93</v>
      </c>
      <c r="AQ373" s="16" t="s">
        <v>93</v>
      </c>
      <c r="AR373" s="17">
        <v>0</v>
      </c>
      <c r="AS373" s="17">
        <v>0</v>
      </c>
      <c r="AT373" s="17">
        <v>0</v>
      </c>
      <c r="AU373" s="17">
        <v>0</v>
      </c>
      <c r="AV373" s="17">
        <v>0</v>
      </c>
      <c r="AW373" s="17">
        <v>0</v>
      </c>
      <c r="AX373" s="17">
        <v>0</v>
      </c>
      <c r="AY373" s="16" t="s">
        <v>93</v>
      </c>
      <c r="AZ373" s="17">
        <v>0</v>
      </c>
      <c r="BA373" s="17">
        <v>0</v>
      </c>
      <c r="BB373" s="17">
        <v>0</v>
      </c>
      <c r="BC373" s="17">
        <v>0</v>
      </c>
      <c r="BD373" s="17">
        <v>0</v>
      </c>
      <c r="BE373" s="17">
        <v>0</v>
      </c>
      <c r="BF373" s="16" t="s">
        <v>93</v>
      </c>
      <c r="BG373" s="16" t="s">
        <v>93</v>
      </c>
      <c r="BH373" s="16" t="s">
        <v>93</v>
      </c>
      <c r="BI373" s="16" t="s">
        <v>93</v>
      </c>
      <c r="BJ373" s="17">
        <v>0</v>
      </c>
      <c r="BK373" s="17">
        <v>0</v>
      </c>
      <c r="BL373" s="17">
        <v>0</v>
      </c>
      <c r="BM373" s="17">
        <v>0</v>
      </c>
      <c r="BN373" s="17">
        <v>0</v>
      </c>
      <c r="BO373" s="17">
        <v>0</v>
      </c>
      <c r="BP373" s="17">
        <v>0</v>
      </c>
      <c r="BQ373" s="16" t="s">
        <v>93</v>
      </c>
      <c r="BR373" s="17">
        <v>0</v>
      </c>
      <c r="BS373" s="17">
        <v>0</v>
      </c>
      <c r="BT373" s="17">
        <v>0</v>
      </c>
      <c r="BU373" s="17">
        <v>0</v>
      </c>
      <c r="BV373" s="17">
        <v>0</v>
      </c>
      <c r="BW373" s="17">
        <v>0</v>
      </c>
      <c r="BX373" s="16" t="s">
        <v>93</v>
      </c>
      <c r="BY373" s="16" t="s">
        <v>93</v>
      </c>
      <c r="BZ373" s="16" t="s">
        <v>93</v>
      </c>
      <c r="CA373" s="16" t="s">
        <v>93</v>
      </c>
      <c r="CB373" s="17">
        <v>0</v>
      </c>
      <c r="CC373" s="17">
        <v>0</v>
      </c>
      <c r="CD373" s="17">
        <v>0</v>
      </c>
      <c r="CE373" s="17">
        <v>0</v>
      </c>
      <c r="CF373" s="17">
        <v>0</v>
      </c>
      <c r="CG373" s="17">
        <v>0</v>
      </c>
      <c r="CH373" s="17">
        <v>0</v>
      </c>
      <c r="CI373" s="16" t="s">
        <v>93</v>
      </c>
      <c r="CJ373" s="17">
        <v>0</v>
      </c>
      <c r="CK373" s="17">
        <v>0</v>
      </c>
      <c r="CL373" s="17">
        <v>0</v>
      </c>
      <c r="CM373" s="17">
        <v>0</v>
      </c>
      <c r="CN373" s="17">
        <v>0</v>
      </c>
      <c r="CO373" s="17">
        <v>0</v>
      </c>
      <c r="CP373" s="16" t="s">
        <v>93</v>
      </c>
    </row>
    <row r="374" spans="1:94" x14ac:dyDescent="0.25">
      <c r="A374" s="15" t="s">
        <v>444</v>
      </c>
      <c r="B374" s="16" t="s">
        <v>1684</v>
      </c>
      <c r="C374" s="16" t="s">
        <v>1685</v>
      </c>
      <c r="D374" s="16" t="s">
        <v>1686</v>
      </c>
      <c r="E374" s="16" t="s">
        <v>98</v>
      </c>
      <c r="F374" s="16" t="s">
        <v>122</v>
      </c>
      <c r="G374" s="16" t="s">
        <v>175</v>
      </c>
      <c r="H374" s="17">
        <v>40</v>
      </c>
      <c r="I374" s="17">
        <v>5029</v>
      </c>
      <c r="J374" s="17">
        <v>3861</v>
      </c>
      <c r="K374" s="17">
        <v>1168</v>
      </c>
      <c r="L374" s="17">
        <v>352</v>
      </c>
      <c r="M374" s="17">
        <v>98620</v>
      </c>
      <c r="N374" s="17">
        <v>13</v>
      </c>
      <c r="O374" s="16" t="s">
        <v>317</v>
      </c>
      <c r="P374" s="17">
        <v>1523</v>
      </c>
      <c r="Q374" s="17">
        <v>280.17</v>
      </c>
      <c r="R374" s="17">
        <v>25.54</v>
      </c>
      <c r="S374" s="17">
        <v>386.85</v>
      </c>
      <c r="T374" s="17">
        <v>30.28</v>
      </c>
      <c r="U374" s="17">
        <v>2.71</v>
      </c>
      <c r="V374" s="16" t="s">
        <v>1687</v>
      </c>
      <c r="W374" s="16" t="s">
        <v>98</v>
      </c>
      <c r="X374" s="16" t="s">
        <v>99</v>
      </c>
      <c r="Y374" s="16" t="s">
        <v>152</v>
      </c>
      <c r="Z374" s="17">
        <v>40</v>
      </c>
      <c r="AA374" s="17">
        <v>4726</v>
      </c>
      <c r="AB374" s="17">
        <v>3719</v>
      </c>
      <c r="AC374" s="17">
        <v>1007</v>
      </c>
      <c r="AD374" s="17">
        <v>296</v>
      </c>
      <c r="AE374" s="17">
        <v>87235</v>
      </c>
      <c r="AF374" s="17">
        <v>12</v>
      </c>
      <c r="AG374" s="16" t="s">
        <v>101</v>
      </c>
      <c r="AH374" s="17">
        <v>1420</v>
      </c>
      <c r="AI374" s="17">
        <v>294.70999999999998</v>
      </c>
      <c r="AJ374" s="17">
        <v>23.46</v>
      </c>
      <c r="AK374" s="17">
        <v>393.83</v>
      </c>
      <c r="AL374" s="17">
        <v>30.05</v>
      </c>
      <c r="AM374" s="17">
        <v>2.04</v>
      </c>
      <c r="AN374" s="16" t="s">
        <v>93</v>
      </c>
      <c r="AO374" s="16" t="s">
        <v>93</v>
      </c>
      <c r="AP374" s="16" t="s">
        <v>93</v>
      </c>
      <c r="AQ374" s="16" t="s">
        <v>93</v>
      </c>
      <c r="AR374" s="17">
        <v>0</v>
      </c>
      <c r="AS374" s="17">
        <v>0</v>
      </c>
      <c r="AT374" s="17">
        <v>0</v>
      </c>
      <c r="AU374" s="17">
        <v>0</v>
      </c>
      <c r="AV374" s="17">
        <v>0</v>
      </c>
      <c r="AW374" s="17">
        <v>0</v>
      </c>
      <c r="AX374" s="17">
        <v>0</v>
      </c>
      <c r="AY374" s="16" t="s">
        <v>93</v>
      </c>
      <c r="AZ374" s="17">
        <v>0</v>
      </c>
      <c r="BA374" s="17">
        <v>0</v>
      </c>
      <c r="BB374" s="17">
        <v>0</v>
      </c>
      <c r="BC374" s="17">
        <v>0</v>
      </c>
      <c r="BD374" s="17">
        <v>0</v>
      </c>
      <c r="BE374" s="17">
        <v>0</v>
      </c>
      <c r="BF374" s="16" t="s">
        <v>93</v>
      </c>
      <c r="BG374" s="16" t="s">
        <v>93</v>
      </c>
      <c r="BH374" s="16" t="s">
        <v>93</v>
      </c>
      <c r="BI374" s="16" t="s">
        <v>93</v>
      </c>
      <c r="BJ374" s="17">
        <v>0</v>
      </c>
      <c r="BK374" s="17">
        <v>0</v>
      </c>
      <c r="BL374" s="17">
        <v>0</v>
      </c>
      <c r="BM374" s="17">
        <v>0</v>
      </c>
      <c r="BN374" s="17">
        <v>0</v>
      </c>
      <c r="BO374" s="17">
        <v>0</v>
      </c>
      <c r="BP374" s="17">
        <v>0</v>
      </c>
      <c r="BQ374" s="16" t="s">
        <v>93</v>
      </c>
      <c r="BR374" s="17">
        <v>0</v>
      </c>
      <c r="BS374" s="17">
        <v>0</v>
      </c>
      <c r="BT374" s="17">
        <v>0</v>
      </c>
      <c r="BU374" s="17">
        <v>0</v>
      </c>
      <c r="BV374" s="17">
        <v>0</v>
      </c>
      <c r="BW374" s="17">
        <v>0</v>
      </c>
      <c r="BX374" s="16" t="s">
        <v>93</v>
      </c>
      <c r="BY374" s="16" t="s">
        <v>93</v>
      </c>
      <c r="BZ374" s="16" t="s">
        <v>93</v>
      </c>
      <c r="CA374" s="16" t="s">
        <v>93</v>
      </c>
      <c r="CB374" s="17">
        <v>0</v>
      </c>
      <c r="CC374" s="17">
        <v>0</v>
      </c>
      <c r="CD374" s="17">
        <v>0</v>
      </c>
      <c r="CE374" s="17">
        <v>0</v>
      </c>
      <c r="CF374" s="17">
        <v>0</v>
      </c>
      <c r="CG374" s="17">
        <v>0</v>
      </c>
      <c r="CH374" s="17">
        <v>0</v>
      </c>
      <c r="CI374" s="16" t="s">
        <v>93</v>
      </c>
      <c r="CJ374" s="17">
        <v>0</v>
      </c>
      <c r="CK374" s="17">
        <v>0</v>
      </c>
      <c r="CL374" s="17">
        <v>0</v>
      </c>
      <c r="CM374" s="17">
        <v>0</v>
      </c>
      <c r="CN374" s="17">
        <v>0</v>
      </c>
      <c r="CO374" s="17">
        <v>0</v>
      </c>
      <c r="CP374" s="16" t="s">
        <v>93</v>
      </c>
    </row>
    <row r="375" spans="1:94" x14ac:dyDescent="0.25">
      <c r="A375" s="15" t="s">
        <v>444</v>
      </c>
      <c r="B375" s="16" t="s">
        <v>1688</v>
      </c>
      <c r="C375" s="16" t="s">
        <v>1689</v>
      </c>
      <c r="D375" s="16" t="s">
        <v>1690</v>
      </c>
      <c r="E375" s="16" t="s">
        <v>98</v>
      </c>
      <c r="F375" s="16" t="s">
        <v>122</v>
      </c>
      <c r="G375" s="16" t="s">
        <v>175</v>
      </c>
      <c r="H375" s="17">
        <v>40</v>
      </c>
      <c r="I375" s="17">
        <v>5705</v>
      </c>
      <c r="J375" s="17">
        <v>4606</v>
      </c>
      <c r="K375" s="17">
        <v>1099</v>
      </c>
      <c r="L375" s="17">
        <v>289</v>
      </c>
      <c r="M375" s="17">
        <v>93961</v>
      </c>
      <c r="N375" s="17">
        <v>14</v>
      </c>
      <c r="O375" s="16" t="s">
        <v>317</v>
      </c>
      <c r="P375" s="17">
        <v>1803</v>
      </c>
      <c r="Q375" s="17">
        <v>325.12</v>
      </c>
      <c r="R375" s="17">
        <v>20.399999999999999</v>
      </c>
      <c r="S375" s="17">
        <v>407.5</v>
      </c>
      <c r="T375" s="17">
        <v>31.6</v>
      </c>
      <c r="U375" s="17">
        <v>3.37</v>
      </c>
      <c r="V375" s="16" t="s">
        <v>1691</v>
      </c>
      <c r="W375" s="16" t="s">
        <v>98</v>
      </c>
      <c r="X375" s="16" t="s">
        <v>99</v>
      </c>
      <c r="Y375" s="16" t="s">
        <v>217</v>
      </c>
      <c r="Z375" s="17">
        <v>40</v>
      </c>
      <c r="AA375" s="17">
        <v>6245</v>
      </c>
      <c r="AB375" s="17">
        <v>5110</v>
      </c>
      <c r="AC375" s="17">
        <v>1135</v>
      </c>
      <c r="AD375" s="17">
        <v>290</v>
      </c>
      <c r="AE375" s="17">
        <v>95116</v>
      </c>
      <c r="AF375" s="17">
        <v>15</v>
      </c>
      <c r="AG375" s="16" t="s">
        <v>101</v>
      </c>
      <c r="AH375" s="17">
        <v>1893</v>
      </c>
      <c r="AI375" s="17">
        <v>327.99</v>
      </c>
      <c r="AJ375" s="17">
        <v>18.61</v>
      </c>
      <c r="AK375" s="17">
        <v>416.33</v>
      </c>
      <c r="AL375" s="17">
        <v>30.31</v>
      </c>
      <c r="AM375" s="17">
        <v>2.4900000000000002</v>
      </c>
      <c r="AN375" s="16" t="s">
        <v>93</v>
      </c>
      <c r="AO375" s="16" t="s">
        <v>93</v>
      </c>
      <c r="AP375" s="16" t="s">
        <v>93</v>
      </c>
      <c r="AQ375" s="16" t="s">
        <v>93</v>
      </c>
      <c r="AR375" s="17">
        <v>0</v>
      </c>
      <c r="AS375" s="17">
        <v>0</v>
      </c>
      <c r="AT375" s="17">
        <v>0</v>
      </c>
      <c r="AU375" s="17">
        <v>0</v>
      </c>
      <c r="AV375" s="17">
        <v>0</v>
      </c>
      <c r="AW375" s="17">
        <v>0</v>
      </c>
      <c r="AX375" s="17">
        <v>0</v>
      </c>
      <c r="AY375" s="16" t="s">
        <v>93</v>
      </c>
      <c r="AZ375" s="17">
        <v>0</v>
      </c>
      <c r="BA375" s="17">
        <v>0</v>
      </c>
      <c r="BB375" s="17">
        <v>0</v>
      </c>
      <c r="BC375" s="17">
        <v>0</v>
      </c>
      <c r="BD375" s="17">
        <v>0</v>
      </c>
      <c r="BE375" s="17">
        <v>0</v>
      </c>
      <c r="BF375" s="16" t="s">
        <v>93</v>
      </c>
      <c r="BG375" s="16" t="s">
        <v>93</v>
      </c>
      <c r="BH375" s="16" t="s">
        <v>93</v>
      </c>
      <c r="BI375" s="16" t="s">
        <v>93</v>
      </c>
      <c r="BJ375" s="17">
        <v>0</v>
      </c>
      <c r="BK375" s="17">
        <v>0</v>
      </c>
      <c r="BL375" s="17">
        <v>0</v>
      </c>
      <c r="BM375" s="17">
        <v>0</v>
      </c>
      <c r="BN375" s="17">
        <v>0</v>
      </c>
      <c r="BO375" s="17">
        <v>0</v>
      </c>
      <c r="BP375" s="17">
        <v>0</v>
      </c>
      <c r="BQ375" s="16" t="s">
        <v>93</v>
      </c>
      <c r="BR375" s="17">
        <v>0</v>
      </c>
      <c r="BS375" s="17">
        <v>0</v>
      </c>
      <c r="BT375" s="17">
        <v>0</v>
      </c>
      <c r="BU375" s="17">
        <v>0</v>
      </c>
      <c r="BV375" s="17">
        <v>0</v>
      </c>
      <c r="BW375" s="17">
        <v>0</v>
      </c>
      <c r="BX375" s="16" t="s">
        <v>93</v>
      </c>
      <c r="BY375" s="16" t="s">
        <v>93</v>
      </c>
      <c r="BZ375" s="16" t="s">
        <v>93</v>
      </c>
      <c r="CA375" s="16" t="s">
        <v>93</v>
      </c>
      <c r="CB375" s="17">
        <v>0</v>
      </c>
      <c r="CC375" s="17">
        <v>0</v>
      </c>
      <c r="CD375" s="17">
        <v>0</v>
      </c>
      <c r="CE375" s="17">
        <v>0</v>
      </c>
      <c r="CF375" s="17">
        <v>0</v>
      </c>
      <c r="CG375" s="17">
        <v>0</v>
      </c>
      <c r="CH375" s="17">
        <v>0</v>
      </c>
      <c r="CI375" s="16" t="s">
        <v>93</v>
      </c>
      <c r="CJ375" s="17">
        <v>0</v>
      </c>
      <c r="CK375" s="17">
        <v>0</v>
      </c>
      <c r="CL375" s="17">
        <v>0</v>
      </c>
      <c r="CM375" s="17">
        <v>0</v>
      </c>
      <c r="CN375" s="17">
        <v>0</v>
      </c>
      <c r="CO375" s="17">
        <v>0</v>
      </c>
      <c r="CP375" s="16" t="s">
        <v>93</v>
      </c>
    </row>
    <row r="376" spans="1:94" x14ac:dyDescent="0.25">
      <c r="A376" s="15" t="s">
        <v>565</v>
      </c>
      <c r="B376" s="16" t="s">
        <v>1692</v>
      </c>
      <c r="C376" s="16" t="s">
        <v>1693</v>
      </c>
      <c r="D376" s="16" t="s">
        <v>1694</v>
      </c>
      <c r="E376" s="16" t="s">
        <v>98</v>
      </c>
      <c r="F376" s="16" t="s">
        <v>99</v>
      </c>
      <c r="G376" s="16" t="s">
        <v>113</v>
      </c>
      <c r="H376" s="17">
        <v>40</v>
      </c>
      <c r="I376" s="17">
        <v>7560</v>
      </c>
      <c r="J376" s="17">
        <v>6935</v>
      </c>
      <c r="K376" s="17">
        <v>625</v>
      </c>
      <c r="L376" s="17">
        <v>180</v>
      </c>
      <c r="M376" s="17">
        <v>126080</v>
      </c>
      <c r="N376" s="17">
        <v>10</v>
      </c>
      <c r="O376" s="16" t="s">
        <v>101</v>
      </c>
      <c r="P376" s="17">
        <v>2580</v>
      </c>
      <c r="Q376" s="17">
        <v>700.44</v>
      </c>
      <c r="R376" s="17">
        <v>18.18</v>
      </c>
      <c r="S376" s="17">
        <v>756</v>
      </c>
      <c r="T376" s="17">
        <v>34.130000000000003</v>
      </c>
      <c r="U376" s="17">
        <v>2.56</v>
      </c>
      <c r="V376" s="16" t="s">
        <v>1695</v>
      </c>
      <c r="W376" s="16" t="s">
        <v>98</v>
      </c>
      <c r="X376" s="16" t="s">
        <v>99</v>
      </c>
      <c r="Y376" s="16" t="s">
        <v>127</v>
      </c>
      <c r="Z376" s="17">
        <v>40</v>
      </c>
      <c r="AA376" s="17">
        <v>6820</v>
      </c>
      <c r="AB376" s="17">
        <v>6278</v>
      </c>
      <c r="AC376" s="17">
        <v>542</v>
      </c>
      <c r="AD376" s="17">
        <v>175</v>
      </c>
      <c r="AE376" s="17">
        <v>109350</v>
      </c>
      <c r="AF376" s="17">
        <v>10</v>
      </c>
      <c r="AG376" s="16" t="s">
        <v>101</v>
      </c>
      <c r="AH376" s="17">
        <v>2264</v>
      </c>
      <c r="AI376" s="17">
        <v>624.86</v>
      </c>
      <c r="AJ376" s="17">
        <v>17.420000000000002</v>
      </c>
      <c r="AK376" s="17">
        <v>682</v>
      </c>
      <c r="AL376" s="17">
        <v>33.200000000000003</v>
      </c>
      <c r="AM376" s="17">
        <v>2.59</v>
      </c>
      <c r="AN376" s="16" t="s">
        <v>1696</v>
      </c>
      <c r="AO376" s="16" t="s">
        <v>98</v>
      </c>
      <c r="AP376" s="16" t="s">
        <v>99</v>
      </c>
      <c r="AQ376" s="16" t="s">
        <v>127</v>
      </c>
      <c r="AR376" s="17">
        <v>40</v>
      </c>
      <c r="AS376" s="17">
        <v>7360</v>
      </c>
      <c r="AT376" s="17">
        <v>6680</v>
      </c>
      <c r="AU376" s="17">
        <v>680</v>
      </c>
      <c r="AV376" s="17">
        <v>140</v>
      </c>
      <c r="AW376" s="17">
        <v>118800</v>
      </c>
      <c r="AX376" s="17">
        <v>8</v>
      </c>
      <c r="AY376" s="16" t="s">
        <v>101</v>
      </c>
      <c r="AZ376" s="17">
        <v>2492</v>
      </c>
      <c r="BA376" s="17">
        <v>848.57</v>
      </c>
      <c r="BB376" s="17">
        <v>17.78</v>
      </c>
      <c r="BC376" s="17">
        <v>920</v>
      </c>
      <c r="BD376" s="17">
        <v>33.86</v>
      </c>
      <c r="BE376" s="17">
        <v>2.63</v>
      </c>
      <c r="BF376" s="16" t="s">
        <v>93</v>
      </c>
      <c r="BG376" s="16" t="s">
        <v>93</v>
      </c>
      <c r="BH376" s="16" t="s">
        <v>93</v>
      </c>
      <c r="BI376" s="16" t="s">
        <v>93</v>
      </c>
      <c r="BJ376" s="17">
        <v>0</v>
      </c>
      <c r="BK376" s="17">
        <v>0</v>
      </c>
      <c r="BL376" s="17">
        <v>0</v>
      </c>
      <c r="BM376" s="17">
        <v>0</v>
      </c>
      <c r="BN376" s="17">
        <v>0</v>
      </c>
      <c r="BO376" s="17">
        <v>0</v>
      </c>
      <c r="BP376" s="17">
        <v>0</v>
      </c>
      <c r="BQ376" s="16" t="s">
        <v>93</v>
      </c>
      <c r="BR376" s="17">
        <v>0</v>
      </c>
      <c r="BS376" s="17">
        <v>0</v>
      </c>
      <c r="BT376" s="17">
        <v>0</v>
      </c>
      <c r="BU376" s="17">
        <v>0</v>
      </c>
      <c r="BV376" s="17">
        <v>0</v>
      </c>
      <c r="BW376" s="17">
        <v>0</v>
      </c>
      <c r="BX376" s="16" t="s">
        <v>93</v>
      </c>
      <c r="BY376" s="16" t="s">
        <v>93</v>
      </c>
      <c r="BZ376" s="16" t="s">
        <v>93</v>
      </c>
      <c r="CA376" s="16" t="s">
        <v>93</v>
      </c>
      <c r="CB376" s="17">
        <v>0</v>
      </c>
      <c r="CC376" s="17">
        <v>0</v>
      </c>
      <c r="CD376" s="17">
        <v>0</v>
      </c>
      <c r="CE376" s="17">
        <v>0</v>
      </c>
      <c r="CF376" s="17">
        <v>0</v>
      </c>
      <c r="CG376" s="17">
        <v>0</v>
      </c>
      <c r="CH376" s="17">
        <v>0</v>
      </c>
      <c r="CI376" s="16" t="s">
        <v>93</v>
      </c>
      <c r="CJ376" s="17">
        <v>0</v>
      </c>
      <c r="CK376" s="17">
        <v>0</v>
      </c>
      <c r="CL376" s="17">
        <v>0</v>
      </c>
      <c r="CM376" s="17">
        <v>0</v>
      </c>
      <c r="CN376" s="17">
        <v>0</v>
      </c>
      <c r="CO376" s="17">
        <v>0</v>
      </c>
      <c r="CP376" s="16" t="s">
        <v>93</v>
      </c>
    </row>
    <row r="377" spans="1:94" x14ac:dyDescent="0.25">
      <c r="A377" s="15" t="s">
        <v>227</v>
      </c>
      <c r="B377" s="16" t="s">
        <v>1697</v>
      </c>
      <c r="C377" s="16" t="s">
        <v>1698</v>
      </c>
      <c r="D377" s="16" t="s">
        <v>1699</v>
      </c>
      <c r="E377" s="16" t="s">
        <v>98</v>
      </c>
      <c r="F377" s="16" t="s">
        <v>99</v>
      </c>
      <c r="G377" s="16" t="s">
        <v>127</v>
      </c>
      <c r="H377" s="17">
        <v>40</v>
      </c>
      <c r="I377" s="17">
        <v>3937</v>
      </c>
      <c r="J377" s="17">
        <v>3516</v>
      </c>
      <c r="K377" s="17">
        <v>421</v>
      </c>
      <c r="L377" s="17">
        <v>543</v>
      </c>
      <c r="M377" s="17">
        <v>105850</v>
      </c>
      <c r="N377" s="17">
        <v>17</v>
      </c>
      <c r="O377" s="16" t="s">
        <v>101</v>
      </c>
      <c r="P377" s="17">
        <v>1406</v>
      </c>
      <c r="Q377" s="17">
        <v>194.94</v>
      </c>
      <c r="R377" s="17">
        <v>30.11</v>
      </c>
      <c r="S377" s="17">
        <v>231.59</v>
      </c>
      <c r="T377" s="17">
        <v>35.71</v>
      </c>
      <c r="U377" s="17">
        <v>1.66</v>
      </c>
      <c r="V377" s="16" t="s">
        <v>1700</v>
      </c>
      <c r="W377" s="16" t="s">
        <v>122</v>
      </c>
      <c r="X377" s="16" t="s">
        <v>99</v>
      </c>
      <c r="Y377" s="16" t="s">
        <v>127</v>
      </c>
      <c r="Z377" s="17">
        <v>13.8</v>
      </c>
      <c r="AA377" s="17">
        <v>5678</v>
      </c>
      <c r="AB377" s="17">
        <v>5136</v>
      </c>
      <c r="AC377" s="17">
        <v>542</v>
      </c>
      <c r="AD377" s="17">
        <v>220</v>
      </c>
      <c r="AE377" s="17">
        <v>56019</v>
      </c>
      <c r="AF377" s="17">
        <v>20</v>
      </c>
      <c r="AG377" s="16" t="s">
        <v>101</v>
      </c>
      <c r="AH377" s="17">
        <v>1615</v>
      </c>
      <c r="AI377" s="17">
        <v>254.63</v>
      </c>
      <c r="AJ377" s="17">
        <v>10.91</v>
      </c>
      <c r="AK377" s="17">
        <v>283.89999999999998</v>
      </c>
      <c r="AL377" s="17">
        <v>28.44</v>
      </c>
      <c r="AM377" s="17">
        <v>3.61</v>
      </c>
      <c r="AN377" s="16" t="s">
        <v>93</v>
      </c>
      <c r="AO377" s="16" t="s">
        <v>93</v>
      </c>
      <c r="AP377" s="16" t="s">
        <v>93</v>
      </c>
      <c r="AQ377" s="16" t="s">
        <v>93</v>
      </c>
      <c r="AR377" s="17">
        <v>0</v>
      </c>
      <c r="AS377" s="17">
        <v>0</v>
      </c>
      <c r="AT377" s="17">
        <v>0</v>
      </c>
      <c r="AU377" s="17">
        <v>0</v>
      </c>
      <c r="AV377" s="17">
        <v>0</v>
      </c>
      <c r="AW377" s="17">
        <v>0</v>
      </c>
      <c r="AX377" s="17">
        <v>0</v>
      </c>
      <c r="AY377" s="16" t="s">
        <v>93</v>
      </c>
      <c r="AZ377" s="17">
        <v>0</v>
      </c>
      <c r="BA377" s="17">
        <v>0</v>
      </c>
      <c r="BB377" s="17">
        <v>0</v>
      </c>
      <c r="BC377" s="17">
        <v>0</v>
      </c>
      <c r="BD377" s="17">
        <v>0</v>
      </c>
      <c r="BE377" s="17">
        <v>0</v>
      </c>
      <c r="BF377" s="16" t="s">
        <v>93</v>
      </c>
      <c r="BG377" s="16" t="s">
        <v>93</v>
      </c>
      <c r="BH377" s="16" t="s">
        <v>93</v>
      </c>
      <c r="BI377" s="16" t="s">
        <v>93</v>
      </c>
      <c r="BJ377" s="17">
        <v>0</v>
      </c>
      <c r="BK377" s="17">
        <v>0</v>
      </c>
      <c r="BL377" s="17">
        <v>0</v>
      </c>
      <c r="BM377" s="17">
        <v>0</v>
      </c>
      <c r="BN377" s="17">
        <v>0</v>
      </c>
      <c r="BO377" s="17">
        <v>0</v>
      </c>
      <c r="BP377" s="17">
        <v>0</v>
      </c>
      <c r="BQ377" s="16" t="s">
        <v>93</v>
      </c>
      <c r="BR377" s="17">
        <v>0</v>
      </c>
      <c r="BS377" s="17">
        <v>0</v>
      </c>
      <c r="BT377" s="17">
        <v>0</v>
      </c>
      <c r="BU377" s="17">
        <v>0</v>
      </c>
      <c r="BV377" s="17">
        <v>0</v>
      </c>
      <c r="BW377" s="17">
        <v>0</v>
      </c>
      <c r="BX377" s="16" t="s">
        <v>93</v>
      </c>
      <c r="BY377" s="16" t="s">
        <v>93</v>
      </c>
      <c r="BZ377" s="16" t="s">
        <v>93</v>
      </c>
      <c r="CA377" s="16" t="s">
        <v>93</v>
      </c>
      <c r="CB377" s="17">
        <v>0</v>
      </c>
      <c r="CC377" s="17">
        <v>0</v>
      </c>
      <c r="CD377" s="17">
        <v>0</v>
      </c>
      <c r="CE377" s="17">
        <v>0</v>
      </c>
      <c r="CF377" s="17">
        <v>0</v>
      </c>
      <c r="CG377" s="17">
        <v>0</v>
      </c>
      <c r="CH377" s="17">
        <v>0</v>
      </c>
      <c r="CI377" s="16" t="s">
        <v>93</v>
      </c>
      <c r="CJ377" s="17">
        <v>0</v>
      </c>
      <c r="CK377" s="17">
        <v>0</v>
      </c>
      <c r="CL377" s="17">
        <v>0</v>
      </c>
      <c r="CM377" s="17">
        <v>0</v>
      </c>
      <c r="CN377" s="17">
        <v>0</v>
      </c>
      <c r="CO377" s="17">
        <v>0</v>
      </c>
      <c r="CP377" s="16" t="s">
        <v>93</v>
      </c>
    </row>
    <row r="378" spans="1:94" x14ac:dyDescent="0.25">
      <c r="A378" s="15" t="s">
        <v>444</v>
      </c>
      <c r="B378" s="16" t="s">
        <v>1701</v>
      </c>
      <c r="C378" s="16" t="s">
        <v>1702</v>
      </c>
      <c r="D378" s="16" t="s">
        <v>1703</v>
      </c>
      <c r="E378" s="16" t="s">
        <v>98</v>
      </c>
      <c r="F378" s="16" t="s">
        <v>99</v>
      </c>
      <c r="G378" s="16" t="s">
        <v>100</v>
      </c>
      <c r="H378" s="17">
        <v>40</v>
      </c>
      <c r="I378" s="17">
        <v>9794</v>
      </c>
      <c r="J378" s="17">
        <v>8540</v>
      </c>
      <c r="K378" s="17">
        <v>1254</v>
      </c>
      <c r="L378" s="17">
        <v>758</v>
      </c>
      <c r="M378" s="17">
        <v>245509</v>
      </c>
      <c r="N378" s="17">
        <v>25</v>
      </c>
      <c r="O378" s="16" t="s">
        <v>101</v>
      </c>
      <c r="P378" s="17">
        <v>3392</v>
      </c>
      <c r="Q378" s="17">
        <v>323.89</v>
      </c>
      <c r="R378" s="17">
        <v>28.75</v>
      </c>
      <c r="S378" s="17">
        <v>391.76</v>
      </c>
      <c r="T378" s="17">
        <v>34.630000000000003</v>
      </c>
      <c r="U378" s="17">
        <v>1.73</v>
      </c>
      <c r="V378" s="16" t="s">
        <v>1704</v>
      </c>
      <c r="W378" s="16" t="s">
        <v>186</v>
      </c>
      <c r="X378" s="16" t="s">
        <v>99</v>
      </c>
      <c r="Y378" s="16" t="s">
        <v>127</v>
      </c>
      <c r="Z378" s="17">
        <v>17.8</v>
      </c>
      <c r="AA378" s="17">
        <v>6382</v>
      </c>
      <c r="AB378" s="17">
        <v>5424</v>
      </c>
      <c r="AC378" s="17">
        <v>958</v>
      </c>
      <c r="AD378" s="17">
        <v>312</v>
      </c>
      <c r="AE378" s="17">
        <v>75294</v>
      </c>
      <c r="AF378" s="17">
        <v>22</v>
      </c>
      <c r="AG378" s="16" t="s">
        <v>101</v>
      </c>
      <c r="AH378" s="17">
        <v>1756</v>
      </c>
      <c r="AI378" s="17">
        <v>241.33</v>
      </c>
      <c r="AJ378" s="17">
        <v>13.88</v>
      </c>
      <c r="AK378" s="17">
        <v>290.08999999999997</v>
      </c>
      <c r="AL378" s="17">
        <v>27.51</v>
      </c>
      <c r="AM378" s="17">
        <v>2.92</v>
      </c>
      <c r="AN378" s="16" t="s">
        <v>93</v>
      </c>
      <c r="AO378" s="16" t="s">
        <v>93</v>
      </c>
      <c r="AP378" s="16" t="s">
        <v>93</v>
      </c>
      <c r="AQ378" s="16" t="s">
        <v>93</v>
      </c>
      <c r="AR378" s="17">
        <v>0</v>
      </c>
      <c r="AS378" s="17">
        <v>0</v>
      </c>
      <c r="AT378" s="17">
        <v>0</v>
      </c>
      <c r="AU378" s="17">
        <v>0</v>
      </c>
      <c r="AV378" s="17">
        <v>0</v>
      </c>
      <c r="AW378" s="17">
        <v>0</v>
      </c>
      <c r="AX378" s="17">
        <v>0</v>
      </c>
      <c r="AY378" s="16" t="s">
        <v>93</v>
      </c>
      <c r="AZ378" s="17">
        <v>0</v>
      </c>
      <c r="BA378" s="17">
        <v>0</v>
      </c>
      <c r="BB378" s="17">
        <v>0</v>
      </c>
      <c r="BC378" s="17">
        <v>0</v>
      </c>
      <c r="BD378" s="17">
        <v>0</v>
      </c>
      <c r="BE378" s="17">
        <v>0</v>
      </c>
      <c r="BF378" s="16" t="s">
        <v>93</v>
      </c>
      <c r="BG378" s="16" t="s">
        <v>93</v>
      </c>
      <c r="BH378" s="16" t="s">
        <v>93</v>
      </c>
      <c r="BI378" s="16" t="s">
        <v>93</v>
      </c>
      <c r="BJ378" s="17">
        <v>0</v>
      </c>
      <c r="BK378" s="17">
        <v>0</v>
      </c>
      <c r="BL378" s="17">
        <v>0</v>
      </c>
      <c r="BM378" s="17">
        <v>0</v>
      </c>
      <c r="BN378" s="17">
        <v>0</v>
      </c>
      <c r="BO378" s="17">
        <v>0</v>
      </c>
      <c r="BP378" s="17">
        <v>0</v>
      </c>
      <c r="BQ378" s="16" t="s">
        <v>93</v>
      </c>
      <c r="BR378" s="17">
        <v>0</v>
      </c>
      <c r="BS378" s="17">
        <v>0</v>
      </c>
      <c r="BT378" s="17">
        <v>0</v>
      </c>
      <c r="BU378" s="17">
        <v>0</v>
      </c>
      <c r="BV378" s="17">
        <v>0</v>
      </c>
      <c r="BW378" s="17">
        <v>0</v>
      </c>
      <c r="BX378" s="16" t="s">
        <v>93</v>
      </c>
      <c r="BY378" s="16" t="s">
        <v>93</v>
      </c>
      <c r="BZ378" s="16" t="s">
        <v>93</v>
      </c>
      <c r="CA378" s="16" t="s">
        <v>93</v>
      </c>
      <c r="CB378" s="17">
        <v>0</v>
      </c>
      <c r="CC378" s="17">
        <v>0</v>
      </c>
      <c r="CD378" s="17">
        <v>0</v>
      </c>
      <c r="CE378" s="17">
        <v>0</v>
      </c>
      <c r="CF378" s="17">
        <v>0</v>
      </c>
      <c r="CG378" s="17">
        <v>0</v>
      </c>
      <c r="CH378" s="17">
        <v>0</v>
      </c>
      <c r="CI378" s="16" t="s">
        <v>93</v>
      </c>
      <c r="CJ378" s="17">
        <v>0</v>
      </c>
      <c r="CK378" s="17">
        <v>0</v>
      </c>
      <c r="CL378" s="17">
        <v>0</v>
      </c>
      <c r="CM378" s="17">
        <v>0</v>
      </c>
      <c r="CN378" s="17">
        <v>0</v>
      </c>
      <c r="CO378" s="17">
        <v>0</v>
      </c>
      <c r="CP378" s="16" t="s">
        <v>93</v>
      </c>
    </row>
    <row r="379" spans="1:94" x14ac:dyDescent="0.25">
      <c r="A379" s="15" t="s">
        <v>444</v>
      </c>
      <c r="B379" s="16" t="s">
        <v>1705</v>
      </c>
      <c r="C379" s="16" t="s">
        <v>1706</v>
      </c>
      <c r="D379" s="16" t="s">
        <v>1707</v>
      </c>
      <c r="E379" s="16" t="s">
        <v>98</v>
      </c>
      <c r="F379" s="16" t="s">
        <v>99</v>
      </c>
      <c r="G379" s="16" t="s">
        <v>152</v>
      </c>
      <c r="H379" s="17">
        <v>40</v>
      </c>
      <c r="I379" s="17">
        <v>7630</v>
      </c>
      <c r="J379" s="17">
        <v>6135</v>
      </c>
      <c r="K379" s="17">
        <v>1495</v>
      </c>
      <c r="L379" s="17">
        <v>269</v>
      </c>
      <c r="M379" s="17">
        <v>197545</v>
      </c>
      <c r="N379" s="17">
        <v>8</v>
      </c>
      <c r="O379" s="16" t="s">
        <v>101</v>
      </c>
      <c r="P379" s="17">
        <v>2414</v>
      </c>
      <c r="Q379" s="17">
        <v>734.37</v>
      </c>
      <c r="R379" s="17">
        <v>32.200000000000003</v>
      </c>
      <c r="S379" s="17">
        <v>953.75</v>
      </c>
      <c r="T379" s="17">
        <v>31.64</v>
      </c>
      <c r="U379" s="17">
        <v>1.53</v>
      </c>
      <c r="V379" s="16" t="s">
        <v>1708</v>
      </c>
      <c r="W379" s="16" t="s">
        <v>98</v>
      </c>
      <c r="X379" s="16" t="s">
        <v>122</v>
      </c>
      <c r="Y379" s="16" t="s">
        <v>175</v>
      </c>
      <c r="Z379" s="17">
        <v>40</v>
      </c>
      <c r="AA379" s="17">
        <v>10755</v>
      </c>
      <c r="AB379" s="17">
        <v>9524</v>
      </c>
      <c r="AC379" s="17">
        <v>1231</v>
      </c>
      <c r="AD379" s="17">
        <v>329</v>
      </c>
      <c r="AE379" s="17">
        <v>274562</v>
      </c>
      <c r="AF379" s="17">
        <v>11</v>
      </c>
      <c r="AG379" s="16" t="s">
        <v>317</v>
      </c>
      <c r="AH379" s="17">
        <v>3585</v>
      </c>
      <c r="AI379" s="17">
        <v>834.53</v>
      </c>
      <c r="AJ379" s="17">
        <v>28.83</v>
      </c>
      <c r="AK379" s="17">
        <v>977.73</v>
      </c>
      <c r="AL379" s="17">
        <v>33.33</v>
      </c>
      <c r="AM379" s="17">
        <v>2.29</v>
      </c>
      <c r="AN379" s="16" t="s">
        <v>93</v>
      </c>
      <c r="AO379" s="16" t="s">
        <v>93</v>
      </c>
      <c r="AP379" s="16" t="s">
        <v>93</v>
      </c>
      <c r="AQ379" s="16" t="s">
        <v>93</v>
      </c>
      <c r="AR379" s="17">
        <v>0</v>
      </c>
      <c r="AS379" s="17">
        <v>0</v>
      </c>
      <c r="AT379" s="17">
        <v>0</v>
      </c>
      <c r="AU379" s="17">
        <v>0</v>
      </c>
      <c r="AV379" s="17">
        <v>0</v>
      </c>
      <c r="AW379" s="17">
        <v>0</v>
      </c>
      <c r="AX379" s="17">
        <v>0</v>
      </c>
      <c r="AY379" s="16" t="s">
        <v>93</v>
      </c>
      <c r="AZ379" s="17">
        <v>0</v>
      </c>
      <c r="BA379" s="17">
        <v>0</v>
      </c>
      <c r="BB379" s="17">
        <v>0</v>
      </c>
      <c r="BC379" s="17">
        <v>0</v>
      </c>
      <c r="BD379" s="17">
        <v>0</v>
      </c>
      <c r="BE379" s="17">
        <v>0</v>
      </c>
      <c r="BF379" s="16" t="s">
        <v>93</v>
      </c>
      <c r="BG379" s="16" t="s">
        <v>93</v>
      </c>
      <c r="BH379" s="16" t="s">
        <v>93</v>
      </c>
      <c r="BI379" s="16" t="s">
        <v>93</v>
      </c>
      <c r="BJ379" s="17">
        <v>0</v>
      </c>
      <c r="BK379" s="17">
        <v>0</v>
      </c>
      <c r="BL379" s="17">
        <v>0</v>
      </c>
      <c r="BM379" s="17">
        <v>0</v>
      </c>
      <c r="BN379" s="17">
        <v>0</v>
      </c>
      <c r="BO379" s="17">
        <v>0</v>
      </c>
      <c r="BP379" s="17">
        <v>0</v>
      </c>
      <c r="BQ379" s="16" t="s">
        <v>93</v>
      </c>
      <c r="BR379" s="17">
        <v>0</v>
      </c>
      <c r="BS379" s="17">
        <v>0</v>
      </c>
      <c r="BT379" s="17">
        <v>0</v>
      </c>
      <c r="BU379" s="17">
        <v>0</v>
      </c>
      <c r="BV379" s="17">
        <v>0</v>
      </c>
      <c r="BW379" s="17">
        <v>0</v>
      </c>
      <c r="BX379" s="16" t="s">
        <v>93</v>
      </c>
      <c r="BY379" s="16" t="s">
        <v>93</v>
      </c>
      <c r="BZ379" s="16" t="s">
        <v>93</v>
      </c>
      <c r="CA379" s="16" t="s">
        <v>93</v>
      </c>
      <c r="CB379" s="17">
        <v>0</v>
      </c>
      <c r="CC379" s="17">
        <v>0</v>
      </c>
      <c r="CD379" s="17">
        <v>0</v>
      </c>
      <c r="CE379" s="17">
        <v>0</v>
      </c>
      <c r="CF379" s="17">
        <v>0</v>
      </c>
      <c r="CG379" s="17">
        <v>0</v>
      </c>
      <c r="CH379" s="17">
        <v>0</v>
      </c>
      <c r="CI379" s="16" t="s">
        <v>93</v>
      </c>
      <c r="CJ379" s="17">
        <v>0</v>
      </c>
      <c r="CK379" s="17">
        <v>0</v>
      </c>
      <c r="CL379" s="17">
        <v>0</v>
      </c>
      <c r="CM379" s="17">
        <v>0</v>
      </c>
      <c r="CN379" s="17">
        <v>0</v>
      </c>
      <c r="CO379" s="17">
        <v>0</v>
      </c>
      <c r="CP379" s="16" t="s">
        <v>93</v>
      </c>
    </row>
    <row r="380" spans="1:94" x14ac:dyDescent="0.25">
      <c r="A380" s="15" t="s">
        <v>435</v>
      </c>
      <c r="B380" s="16" t="s">
        <v>1709</v>
      </c>
      <c r="C380" s="16" t="s">
        <v>1710</v>
      </c>
      <c r="D380" s="16" t="s">
        <v>1711</v>
      </c>
      <c r="E380" s="16" t="s">
        <v>98</v>
      </c>
      <c r="F380" s="16" t="s">
        <v>99</v>
      </c>
      <c r="G380" s="16" t="s">
        <v>120</v>
      </c>
      <c r="H380" s="17">
        <v>32.1</v>
      </c>
      <c r="I380" s="17">
        <v>4538</v>
      </c>
      <c r="J380" s="17">
        <v>4125</v>
      </c>
      <c r="K380" s="17">
        <v>413</v>
      </c>
      <c r="L380" s="17">
        <v>609</v>
      </c>
      <c r="M380" s="17">
        <v>110838</v>
      </c>
      <c r="N380" s="17">
        <v>21</v>
      </c>
      <c r="O380" s="16" t="s">
        <v>101</v>
      </c>
      <c r="P380" s="17">
        <v>1589</v>
      </c>
      <c r="Q380" s="17">
        <v>182</v>
      </c>
      <c r="R380" s="17">
        <v>26.87</v>
      </c>
      <c r="S380" s="17">
        <v>216.1</v>
      </c>
      <c r="T380" s="17">
        <v>35.020000000000003</v>
      </c>
      <c r="U380" s="17">
        <v>1.8</v>
      </c>
      <c r="V380" s="16" t="s">
        <v>1712</v>
      </c>
      <c r="W380" s="16" t="s">
        <v>98</v>
      </c>
      <c r="X380" s="16" t="s">
        <v>99</v>
      </c>
      <c r="Y380" s="16" t="s">
        <v>120</v>
      </c>
      <c r="Z380" s="17">
        <v>32.1</v>
      </c>
      <c r="AA380" s="17">
        <v>5518</v>
      </c>
      <c r="AB380" s="17">
        <v>4876</v>
      </c>
      <c r="AC380" s="17">
        <v>642</v>
      </c>
      <c r="AD380" s="17">
        <v>713</v>
      </c>
      <c r="AE380" s="17">
        <v>144026</v>
      </c>
      <c r="AF380" s="17">
        <v>23</v>
      </c>
      <c r="AG380" s="16" t="s">
        <v>101</v>
      </c>
      <c r="AH380" s="17">
        <v>2042</v>
      </c>
      <c r="AI380" s="17">
        <v>202</v>
      </c>
      <c r="AJ380" s="17">
        <v>29.54</v>
      </c>
      <c r="AK380" s="17">
        <v>239.91</v>
      </c>
      <c r="AL380" s="17">
        <v>37.01</v>
      </c>
      <c r="AM380" s="17">
        <v>1.78</v>
      </c>
      <c r="AN380" s="16" t="s">
        <v>93</v>
      </c>
      <c r="AO380" s="16" t="s">
        <v>93</v>
      </c>
      <c r="AP380" s="16" t="s">
        <v>93</v>
      </c>
      <c r="AQ380" s="16" t="s">
        <v>93</v>
      </c>
      <c r="AR380" s="17">
        <v>0</v>
      </c>
      <c r="AS380" s="17">
        <v>0</v>
      </c>
      <c r="AT380" s="17">
        <v>0</v>
      </c>
      <c r="AU380" s="17">
        <v>0</v>
      </c>
      <c r="AV380" s="17">
        <v>0</v>
      </c>
      <c r="AW380" s="17">
        <v>0</v>
      </c>
      <c r="AX380" s="17">
        <v>0</v>
      </c>
      <c r="AY380" s="16" t="s">
        <v>93</v>
      </c>
      <c r="AZ380" s="17">
        <v>0</v>
      </c>
      <c r="BA380" s="17">
        <v>0</v>
      </c>
      <c r="BB380" s="17">
        <v>0</v>
      </c>
      <c r="BC380" s="17">
        <v>0</v>
      </c>
      <c r="BD380" s="17">
        <v>0</v>
      </c>
      <c r="BE380" s="17">
        <v>0</v>
      </c>
      <c r="BF380" s="16" t="s">
        <v>93</v>
      </c>
      <c r="BG380" s="16" t="s">
        <v>93</v>
      </c>
      <c r="BH380" s="16" t="s">
        <v>93</v>
      </c>
      <c r="BI380" s="16" t="s">
        <v>93</v>
      </c>
      <c r="BJ380" s="17">
        <v>0</v>
      </c>
      <c r="BK380" s="17">
        <v>0</v>
      </c>
      <c r="BL380" s="17">
        <v>0</v>
      </c>
      <c r="BM380" s="17">
        <v>0</v>
      </c>
      <c r="BN380" s="17">
        <v>0</v>
      </c>
      <c r="BO380" s="17">
        <v>0</v>
      </c>
      <c r="BP380" s="17">
        <v>0</v>
      </c>
      <c r="BQ380" s="16" t="s">
        <v>93</v>
      </c>
      <c r="BR380" s="17">
        <v>0</v>
      </c>
      <c r="BS380" s="17">
        <v>0</v>
      </c>
      <c r="BT380" s="17">
        <v>0</v>
      </c>
      <c r="BU380" s="17">
        <v>0</v>
      </c>
      <c r="BV380" s="17">
        <v>0</v>
      </c>
      <c r="BW380" s="17">
        <v>0</v>
      </c>
      <c r="BX380" s="16" t="s">
        <v>93</v>
      </c>
      <c r="BY380" s="16" t="s">
        <v>93</v>
      </c>
      <c r="BZ380" s="16" t="s">
        <v>93</v>
      </c>
      <c r="CA380" s="16" t="s">
        <v>93</v>
      </c>
      <c r="CB380" s="17">
        <v>0</v>
      </c>
      <c r="CC380" s="17">
        <v>0</v>
      </c>
      <c r="CD380" s="17">
        <v>0</v>
      </c>
      <c r="CE380" s="17">
        <v>0</v>
      </c>
      <c r="CF380" s="17">
        <v>0</v>
      </c>
      <c r="CG380" s="17">
        <v>0</v>
      </c>
      <c r="CH380" s="17">
        <v>0</v>
      </c>
      <c r="CI380" s="16" t="s">
        <v>93</v>
      </c>
      <c r="CJ380" s="17">
        <v>0</v>
      </c>
      <c r="CK380" s="17">
        <v>0</v>
      </c>
      <c r="CL380" s="17">
        <v>0</v>
      </c>
      <c r="CM380" s="17">
        <v>0</v>
      </c>
      <c r="CN380" s="17">
        <v>0</v>
      </c>
      <c r="CO380" s="17">
        <v>0</v>
      </c>
      <c r="CP380" s="16" t="s">
        <v>93</v>
      </c>
    </row>
    <row r="381" spans="1:94" x14ac:dyDescent="0.25">
      <c r="A381" s="15" t="s">
        <v>503</v>
      </c>
      <c r="B381" s="16" t="s">
        <v>1713</v>
      </c>
      <c r="C381" s="16" t="s">
        <v>1714</v>
      </c>
      <c r="D381" s="16" t="s">
        <v>1715</v>
      </c>
      <c r="E381" s="16" t="s">
        <v>98</v>
      </c>
      <c r="F381" s="16" t="s">
        <v>99</v>
      </c>
      <c r="G381" s="16" t="s">
        <v>113</v>
      </c>
      <c r="H381" s="17">
        <v>40</v>
      </c>
      <c r="I381" s="17">
        <v>12106</v>
      </c>
      <c r="J381" s="17">
        <v>11790</v>
      </c>
      <c r="K381" s="17">
        <v>316</v>
      </c>
      <c r="L381" s="17">
        <v>194</v>
      </c>
      <c r="M381" s="17">
        <v>380817</v>
      </c>
      <c r="N381" s="17">
        <v>6</v>
      </c>
      <c r="O381" s="16" t="s">
        <v>101</v>
      </c>
      <c r="P381" s="17">
        <v>4043</v>
      </c>
      <c r="Q381" s="17">
        <v>1962.97</v>
      </c>
      <c r="R381" s="17">
        <v>32.299999999999997</v>
      </c>
      <c r="S381" s="17">
        <v>2017.67</v>
      </c>
      <c r="T381" s="17">
        <v>33.4</v>
      </c>
      <c r="U381" s="17">
        <v>1.33</v>
      </c>
      <c r="V381" s="16" t="s">
        <v>1716</v>
      </c>
      <c r="W381" s="16" t="s">
        <v>98</v>
      </c>
      <c r="X381" s="16" t="s">
        <v>99</v>
      </c>
      <c r="Y381" s="16" t="s">
        <v>127</v>
      </c>
      <c r="Z381" s="17">
        <v>40</v>
      </c>
      <c r="AA381" s="17">
        <v>9397</v>
      </c>
      <c r="AB381" s="17">
        <v>8883</v>
      </c>
      <c r="AC381" s="17">
        <v>514</v>
      </c>
      <c r="AD381" s="17">
        <v>292</v>
      </c>
      <c r="AE381" s="17">
        <v>287809</v>
      </c>
      <c r="AF381" s="17">
        <v>9</v>
      </c>
      <c r="AG381" s="16" t="s">
        <v>101</v>
      </c>
      <c r="AH381" s="17">
        <v>3020</v>
      </c>
      <c r="AI381" s="17">
        <v>985.65</v>
      </c>
      <c r="AJ381" s="17">
        <v>32.4</v>
      </c>
      <c r="AK381" s="17">
        <v>1044.1099999999999</v>
      </c>
      <c r="AL381" s="17">
        <v>32.14</v>
      </c>
      <c r="AM381" s="17">
        <v>1.31</v>
      </c>
      <c r="AN381" s="16" t="s">
        <v>1717</v>
      </c>
      <c r="AO381" s="16" t="s">
        <v>98</v>
      </c>
      <c r="AP381" s="16" t="s">
        <v>99</v>
      </c>
      <c r="AQ381" s="16" t="s">
        <v>100</v>
      </c>
      <c r="AR381" s="17">
        <v>40</v>
      </c>
      <c r="AS381" s="17">
        <v>7698</v>
      </c>
      <c r="AT381" s="17">
        <v>7137</v>
      </c>
      <c r="AU381" s="17">
        <v>561</v>
      </c>
      <c r="AV381" s="17">
        <v>293</v>
      </c>
      <c r="AW381" s="17">
        <v>231953</v>
      </c>
      <c r="AX381" s="17">
        <v>9</v>
      </c>
      <c r="AY381" s="16" t="s">
        <v>101</v>
      </c>
      <c r="AZ381" s="17">
        <v>2526</v>
      </c>
      <c r="BA381" s="17">
        <v>791.65</v>
      </c>
      <c r="BB381" s="17">
        <v>32.5</v>
      </c>
      <c r="BC381" s="17">
        <v>855.33</v>
      </c>
      <c r="BD381" s="17">
        <v>32.81</v>
      </c>
      <c r="BE381" s="17">
        <v>1.36</v>
      </c>
      <c r="BF381" s="16" t="s">
        <v>93</v>
      </c>
      <c r="BG381" s="16" t="s">
        <v>93</v>
      </c>
      <c r="BH381" s="16" t="s">
        <v>93</v>
      </c>
      <c r="BI381" s="16" t="s">
        <v>93</v>
      </c>
      <c r="BJ381" s="17">
        <v>0</v>
      </c>
      <c r="BK381" s="17">
        <v>0</v>
      </c>
      <c r="BL381" s="17">
        <v>0</v>
      </c>
      <c r="BM381" s="17">
        <v>0</v>
      </c>
      <c r="BN381" s="17">
        <v>0</v>
      </c>
      <c r="BO381" s="17">
        <v>0</v>
      </c>
      <c r="BP381" s="17">
        <v>0</v>
      </c>
      <c r="BQ381" s="16" t="s">
        <v>93</v>
      </c>
      <c r="BR381" s="17">
        <v>0</v>
      </c>
      <c r="BS381" s="17">
        <v>0</v>
      </c>
      <c r="BT381" s="17">
        <v>0</v>
      </c>
      <c r="BU381" s="17">
        <v>0</v>
      </c>
      <c r="BV381" s="17">
        <v>0</v>
      </c>
      <c r="BW381" s="17">
        <v>0</v>
      </c>
      <c r="BX381" s="16" t="s">
        <v>93</v>
      </c>
      <c r="BY381" s="16" t="s">
        <v>93</v>
      </c>
      <c r="BZ381" s="16" t="s">
        <v>93</v>
      </c>
      <c r="CA381" s="16" t="s">
        <v>93</v>
      </c>
      <c r="CB381" s="17">
        <v>0</v>
      </c>
      <c r="CC381" s="17">
        <v>0</v>
      </c>
      <c r="CD381" s="17">
        <v>0</v>
      </c>
      <c r="CE381" s="17">
        <v>0</v>
      </c>
      <c r="CF381" s="17">
        <v>0</v>
      </c>
      <c r="CG381" s="17">
        <v>0</v>
      </c>
      <c r="CH381" s="17">
        <v>0</v>
      </c>
      <c r="CI381" s="16" t="s">
        <v>93</v>
      </c>
      <c r="CJ381" s="17">
        <v>0</v>
      </c>
      <c r="CK381" s="17">
        <v>0</v>
      </c>
      <c r="CL381" s="17">
        <v>0</v>
      </c>
      <c r="CM381" s="17">
        <v>0</v>
      </c>
      <c r="CN381" s="17">
        <v>0</v>
      </c>
      <c r="CO381" s="17">
        <v>0</v>
      </c>
      <c r="CP381" s="16" t="s">
        <v>93</v>
      </c>
    </row>
    <row r="382" spans="1:94" x14ac:dyDescent="0.25">
      <c r="A382" s="15" t="s">
        <v>444</v>
      </c>
      <c r="B382" s="16" t="s">
        <v>1718</v>
      </c>
      <c r="C382" s="16" t="s">
        <v>1719</v>
      </c>
      <c r="D382" s="16" t="s">
        <v>1720</v>
      </c>
      <c r="E382" s="16" t="s">
        <v>186</v>
      </c>
      <c r="F382" s="16" t="s">
        <v>99</v>
      </c>
      <c r="G382" s="16" t="s">
        <v>163</v>
      </c>
      <c r="H382" s="17">
        <v>10</v>
      </c>
      <c r="I382" s="17">
        <v>8232</v>
      </c>
      <c r="J382" s="17">
        <v>6631</v>
      </c>
      <c r="K382" s="17">
        <v>1601</v>
      </c>
      <c r="L382" s="17">
        <v>155</v>
      </c>
      <c r="M382" s="17">
        <v>59266</v>
      </c>
      <c r="N382" s="17">
        <v>17</v>
      </c>
      <c r="O382" s="16" t="s">
        <v>101</v>
      </c>
      <c r="P382" s="17">
        <v>2379</v>
      </c>
      <c r="Q382" s="17">
        <v>382.36</v>
      </c>
      <c r="R382" s="17">
        <v>8.94</v>
      </c>
      <c r="S382" s="17">
        <v>484.24</v>
      </c>
      <c r="T382" s="17">
        <v>28.9</v>
      </c>
      <c r="U382" s="17">
        <v>5.03</v>
      </c>
      <c r="V382" s="16" t="s">
        <v>1721</v>
      </c>
      <c r="W382" s="16" t="s">
        <v>98</v>
      </c>
      <c r="X382" s="16" t="s">
        <v>122</v>
      </c>
      <c r="Y382" s="16" t="s">
        <v>163</v>
      </c>
      <c r="Z382" s="17">
        <v>40</v>
      </c>
      <c r="AA382" s="17">
        <v>5700</v>
      </c>
      <c r="AB382" s="17">
        <v>4380</v>
      </c>
      <c r="AC382" s="17">
        <v>1320</v>
      </c>
      <c r="AD382" s="17">
        <v>256</v>
      </c>
      <c r="AE382" s="17">
        <v>79691</v>
      </c>
      <c r="AF382" s="17">
        <v>13</v>
      </c>
      <c r="AG382" s="16" t="s">
        <v>317</v>
      </c>
      <c r="AH382" s="17">
        <v>1739</v>
      </c>
      <c r="AI382" s="17">
        <v>311.29000000000002</v>
      </c>
      <c r="AJ382" s="17">
        <v>18.190000000000001</v>
      </c>
      <c r="AK382" s="17">
        <v>438.46</v>
      </c>
      <c r="AL382" s="17">
        <v>30.51</v>
      </c>
      <c r="AM382" s="17">
        <v>3.83</v>
      </c>
      <c r="AN382" s="16" t="s">
        <v>93</v>
      </c>
      <c r="AO382" s="16" t="s">
        <v>93</v>
      </c>
      <c r="AP382" s="16" t="s">
        <v>93</v>
      </c>
      <c r="AQ382" s="16" t="s">
        <v>93</v>
      </c>
      <c r="AR382" s="17">
        <v>0</v>
      </c>
      <c r="AS382" s="17">
        <v>0</v>
      </c>
      <c r="AT382" s="17">
        <v>0</v>
      </c>
      <c r="AU382" s="17">
        <v>0</v>
      </c>
      <c r="AV382" s="17">
        <v>0</v>
      </c>
      <c r="AW382" s="17">
        <v>0</v>
      </c>
      <c r="AX382" s="17">
        <v>0</v>
      </c>
      <c r="AY382" s="16" t="s">
        <v>93</v>
      </c>
      <c r="AZ382" s="17">
        <v>0</v>
      </c>
      <c r="BA382" s="17">
        <v>0</v>
      </c>
      <c r="BB382" s="17">
        <v>0</v>
      </c>
      <c r="BC382" s="17">
        <v>0</v>
      </c>
      <c r="BD382" s="17">
        <v>0</v>
      </c>
      <c r="BE382" s="17">
        <v>0</v>
      </c>
      <c r="BF382" s="16" t="s">
        <v>93</v>
      </c>
      <c r="BG382" s="16" t="s">
        <v>93</v>
      </c>
      <c r="BH382" s="16" t="s">
        <v>93</v>
      </c>
      <c r="BI382" s="16" t="s">
        <v>93</v>
      </c>
      <c r="BJ382" s="17">
        <v>0</v>
      </c>
      <c r="BK382" s="17">
        <v>0</v>
      </c>
      <c r="BL382" s="17">
        <v>0</v>
      </c>
      <c r="BM382" s="17">
        <v>0</v>
      </c>
      <c r="BN382" s="17">
        <v>0</v>
      </c>
      <c r="BO382" s="17">
        <v>0</v>
      </c>
      <c r="BP382" s="17">
        <v>0</v>
      </c>
      <c r="BQ382" s="16" t="s">
        <v>93</v>
      </c>
      <c r="BR382" s="17">
        <v>0</v>
      </c>
      <c r="BS382" s="17">
        <v>0</v>
      </c>
      <c r="BT382" s="17">
        <v>0</v>
      </c>
      <c r="BU382" s="17">
        <v>0</v>
      </c>
      <c r="BV382" s="17">
        <v>0</v>
      </c>
      <c r="BW382" s="17">
        <v>0</v>
      </c>
      <c r="BX382" s="16" t="s">
        <v>93</v>
      </c>
      <c r="BY382" s="16" t="s">
        <v>93</v>
      </c>
      <c r="BZ382" s="16" t="s">
        <v>93</v>
      </c>
      <c r="CA382" s="16" t="s">
        <v>93</v>
      </c>
      <c r="CB382" s="17">
        <v>0</v>
      </c>
      <c r="CC382" s="17">
        <v>0</v>
      </c>
      <c r="CD382" s="17">
        <v>0</v>
      </c>
      <c r="CE382" s="17">
        <v>0</v>
      </c>
      <c r="CF382" s="17">
        <v>0</v>
      </c>
      <c r="CG382" s="17">
        <v>0</v>
      </c>
      <c r="CH382" s="17">
        <v>0</v>
      </c>
      <c r="CI382" s="16" t="s">
        <v>93</v>
      </c>
      <c r="CJ382" s="17">
        <v>0</v>
      </c>
      <c r="CK382" s="17">
        <v>0</v>
      </c>
      <c r="CL382" s="17">
        <v>0</v>
      </c>
      <c r="CM382" s="17">
        <v>0</v>
      </c>
      <c r="CN382" s="17">
        <v>0</v>
      </c>
      <c r="CO382" s="17">
        <v>0</v>
      </c>
      <c r="CP382" s="16" t="s">
        <v>93</v>
      </c>
    </row>
    <row r="383" spans="1:94" x14ac:dyDescent="0.25">
      <c r="A383" s="15" t="s">
        <v>1722</v>
      </c>
      <c r="B383" s="16" t="s">
        <v>1723</v>
      </c>
      <c r="C383" s="16" t="s">
        <v>1724</v>
      </c>
      <c r="D383" s="16" t="s">
        <v>1725</v>
      </c>
      <c r="E383" s="16" t="s">
        <v>98</v>
      </c>
      <c r="F383" s="16" t="s">
        <v>99</v>
      </c>
      <c r="G383" s="16" t="s">
        <v>127</v>
      </c>
      <c r="H383" s="17">
        <v>40</v>
      </c>
      <c r="I383" s="17">
        <v>13884</v>
      </c>
      <c r="J383" s="17">
        <v>6942</v>
      </c>
      <c r="K383" s="17">
        <v>6942</v>
      </c>
      <c r="L383" s="17">
        <v>2163</v>
      </c>
      <c r="M383" s="17">
        <v>302742</v>
      </c>
      <c r="N383" s="17">
        <v>49</v>
      </c>
      <c r="O383" s="16" t="s">
        <v>101</v>
      </c>
      <c r="P383" s="17">
        <v>6311</v>
      </c>
      <c r="Q383" s="17">
        <v>139.96</v>
      </c>
      <c r="R383" s="17">
        <v>43.61</v>
      </c>
      <c r="S383" s="17">
        <v>283.35000000000002</v>
      </c>
      <c r="T383" s="17">
        <v>45.46</v>
      </c>
      <c r="U383" s="17">
        <v>2.61</v>
      </c>
      <c r="V383" s="16" t="s">
        <v>1726</v>
      </c>
      <c r="W383" s="16" t="s">
        <v>98</v>
      </c>
      <c r="X383" s="16" t="s">
        <v>99</v>
      </c>
      <c r="Y383" s="16" t="s">
        <v>120</v>
      </c>
      <c r="Z383" s="17">
        <v>40</v>
      </c>
      <c r="AA383" s="17">
        <v>14684</v>
      </c>
      <c r="AB383" s="17">
        <v>7342</v>
      </c>
      <c r="AC383" s="17">
        <v>7342</v>
      </c>
      <c r="AD383" s="17">
        <v>2322</v>
      </c>
      <c r="AE383" s="17">
        <v>294316</v>
      </c>
      <c r="AF383" s="17">
        <v>58</v>
      </c>
      <c r="AG383" s="16" t="s">
        <v>101</v>
      </c>
      <c r="AH383" s="17">
        <v>6817</v>
      </c>
      <c r="AI383" s="17">
        <v>126.75</v>
      </c>
      <c r="AJ383" s="17">
        <v>40.090000000000003</v>
      </c>
      <c r="AK383" s="17">
        <v>253.17</v>
      </c>
      <c r="AL383" s="17">
        <v>46.42</v>
      </c>
      <c r="AM383" s="17">
        <v>2.9</v>
      </c>
      <c r="AN383" s="16" t="s">
        <v>93</v>
      </c>
      <c r="AO383" s="16" t="s">
        <v>93</v>
      </c>
      <c r="AP383" s="16" t="s">
        <v>93</v>
      </c>
      <c r="AQ383" s="16" t="s">
        <v>93</v>
      </c>
      <c r="AR383" s="17">
        <v>0</v>
      </c>
      <c r="AS383" s="17">
        <v>0</v>
      </c>
      <c r="AT383" s="17">
        <v>0</v>
      </c>
      <c r="AU383" s="17">
        <v>0</v>
      </c>
      <c r="AV383" s="17">
        <v>0</v>
      </c>
      <c r="AW383" s="17">
        <v>0</v>
      </c>
      <c r="AX383" s="17">
        <v>0</v>
      </c>
      <c r="AY383" s="16" t="s">
        <v>93</v>
      </c>
      <c r="AZ383" s="17">
        <v>0</v>
      </c>
      <c r="BA383" s="17">
        <v>0</v>
      </c>
      <c r="BB383" s="17">
        <v>0</v>
      </c>
      <c r="BC383" s="17">
        <v>0</v>
      </c>
      <c r="BD383" s="17">
        <v>0</v>
      </c>
      <c r="BE383" s="17">
        <v>0</v>
      </c>
      <c r="BF383" s="16" t="s">
        <v>93</v>
      </c>
      <c r="BG383" s="16" t="s">
        <v>93</v>
      </c>
      <c r="BH383" s="16" t="s">
        <v>93</v>
      </c>
      <c r="BI383" s="16" t="s">
        <v>93</v>
      </c>
      <c r="BJ383" s="17">
        <v>0</v>
      </c>
      <c r="BK383" s="17">
        <v>0</v>
      </c>
      <c r="BL383" s="17">
        <v>0</v>
      </c>
      <c r="BM383" s="17">
        <v>0</v>
      </c>
      <c r="BN383" s="17">
        <v>0</v>
      </c>
      <c r="BO383" s="17">
        <v>0</v>
      </c>
      <c r="BP383" s="17">
        <v>0</v>
      </c>
      <c r="BQ383" s="16" t="s">
        <v>93</v>
      </c>
      <c r="BR383" s="17">
        <v>0</v>
      </c>
      <c r="BS383" s="17">
        <v>0</v>
      </c>
      <c r="BT383" s="17">
        <v>0</v>
      </c>
      <c r="BU383" s="17">
        <v>0</v>
      </c>
      <c r="BV383" s="17">
        <v>0</v>
      </c>
      <c r="BW383" s="17">
        <v>0</v>
      </c>
      <c r="BX383" s="16" t="s">
        <v>93</v>
      </c>
      <c r="BY383" s="16" t="s">
        <v>93</v>
      </c>
      <c r="BZ383" s="16" t="s">
        <v>93</v>
      </c>
      <c r="CA383" s="16" t="s">
        <v>93</v>
      </c>
      <c r="CB383" s="17">
        <v>0</v>
      </c>
      <c r="CC383" s="17">
        <v>0</v>
      </c>
      <c r="CD383" s="17">
        <v>0</v>
      </c>
      <c r="CE383" s="17">
        <v>0</v>
      </c>
      <c r="CF383" s="17">
        <v>0</v>
      </c>
      <c r="CG383" s="17">
        <v>0</v>
      </c>
      <c r="CH383" s="17">
        <v>0</v>
      </c>
      <c r="CI383" s="16" t="s">
        <v>93</v>
      </c>
      <c r="CJ383" s="17">
        <v>0</v>
      </c>
      <c r="CK383" s="17">
        <v>0</v>
      </c>
      <c r="CL383" s="17">
        <v>0</v>
      </c>
      <c r="CM383" s="17">
        <v>0</v>
      </c>
      <c r="CN383" s="17">
        <v>0</v>
      </c>
      <c r="CO383" s="17">
        <v>0</v>
      </c>
      <c r="CP383" s="16" t="s">
        <v>93</v>
      </c>
    </row>
    <row r="384" spans="1:94" x14ac:dyDescent="0.25">
      <c r="A384" s="15" t="s">
        <v>580</v>
      </c>
      <c r="B384" s="16" t="s">
        <v>1727</v>
      </c>
      <c r="C384" s="16" t="s">
        <v>1728</v>
      </c>
      <c r="D384" s="16" t="s">
        <v>1729</v>
      </c>
      <c r="E384" s="16" t="s">
        <v>151</v>
      </c>
      <c r="F384" s="16" t="s">
        <v>99</v>
      </c>
      <c r="G384" s="16" t="s">
        <v>127</v>
      </c>
      <c r="H384" s="17">
        <v>20.100000000000001</v>
      </c>
      <c r="I384" s="17">
        <v>3390</v>
      </c>
      <c r="J384" s="17">
        <v>1695</v>
      </c>
      <c r="K384" s="17">
        <v>1695</v>
      </c>
      <c r="L384" s="17">
        <v>261</v>
      </c>
      <c r="M384" s="17">
        <v>29493</v>
      </c>
      <c r="N384" s="17">
        <v>15</v>
      </c>
      <c r="O384" s="16" t="s">
        <v>101</v>
      </c>
      <c r="P384" s="17">
        <v>1017</v>
      </c>
      <c r="Q384" s="17">
        <v>113</v>
      </c>
      <c r="R384" s="17">
        <v>17.399999999999999</v>
      </c>
      <c r="S384" s="17">
        <v>226</v>
      </c>
      <c r="T384" s="17">
        <v>30</v>
      </c>
      <c r="U384" s="17">
        <v>4.32</v>
      </c>
      <c r="V384" s="16" t="s">
        <v>1730</v>
      </c>
      <c r="W384" s="16" t="s">
        <v>98</v>
      </c>
      <c r="X384" s="16" t="s">
        <v>99</v>
      </c>
      <c r="Y384" s="16" t="s">
        <v>217</v>
      </c>
      <c r="Z384" s="17">
        <v>31.5</v>
      </c>
      <c r="AA384" s="17">
        <v>10900</v>
      </c>
      <c r="AB384" s="17">
        <v>5450</v>
      </c>
      <c r="AC384" s="17">
        <v>5450</v>
      </c>
      <c r="AD384" s="17">
        <v>750</v>
      </c>
      <c r="AE384" s="17">
        <v>163500</v>
      </c>
      <c r="AF384" s="17">
        <v>25</v>
      </c>
      <c r="AG384" s="16" t="s">
        <v>101</v>
      </c>
      <c r="AH384" s="17">
        <v>3815</v>
      </c>
      <c r="AI384" s="17">
        <v>218</v>
      </c>
      <c r="AJ384" s="17">
        <v>30</v>
      </c>
      <c r="AK384" s="17">
        <v>436</v>
      </c>
      <c r="AL384" s="17">
        <v>35</v>
      </c>
      <c r="AM384" s="17">
        <v>2.92</v>
      </c>
      <c r="AN384" s="16" t="s">
        <v>93</v>
      </c>
      <c r="AO384" s="16" t="s">
        <v>93</v>
      </c>
      <c r="AP384" s="16" t="s">
        <v>93</v>
      </c>
      <c r="AQ384" s="16" t="s">
        <v>93</v>
      </c>
      <c r="AR384" s="17">
        <v>0</v>
      </c>
      <c r="AS384" s="17">
        <v>0</v>
      </c>
      <c r="AT384" s="17">
        <v>0</v>
      </c>
      <c r="AU384" s="17">
        <v>0</v>
      </c>
      <c r="AV384" s="17">
        <v>0</v>
      </c>
      <c r="AW384" s="17">
        <v>0</v>
      </c>
      <c r="AX384" s="17">
        <v>0</v>
      </c>
      <c r="AY384" s="16" t="s">
        <v>93</v>
      </c>
      <c r="AZ384" s="17">
        <v>0</v>
      </c>
      <c r="BA384" s="17">
        <v>0</v>
      </c>
      <c r="BB384" s="17">
        <v>0</v>
      </c>
      <c r="BC384" s="17">
        <v>0</v>
      </c>
      <c r="BD384" s="17">
        <v>0</v>
      </c>
      <c r="BE384" s="17">
        <v>0</v>
      </c>
      <c r="BF384" s="16" t="s">
        <v>93</v>
      </c>
      <c r="BG384" s="16" t="s">
        <v>93</v>
      </c>
      <c r="BH384" s="16" t="s">
        <v>93</v>
      </c>
      <c r="BI384" s="16" t="s">
        <v>93</v>
      </c>
      <c r="BJ384" s="17">
        <v>0</v>
      </c>
      <c r="BK384" s="17">
        <v>0</v>
      </c>
      <c r="BL384" s="17">
        <v>0</v>
      </c>
      <c r="BM384" s="17">
        <v>0</v>
      </c>
      <c r="BN384" s="17">
        <v>0</v>
      </c>
      <c r="BO384" s="17">
        <v>0</v>
      </c>
      <c r="BP384" s="17">
        <v>0</v>
      </c>
      <c r="BQ384" s="16" t="s">
        <v>93</v>
      </c>
      <c r="BR384" s="17">
        <v>0</v>
      </c>
      <c r="BS384" s="17">
        <v>0</v>
      </c>
      <c r="BT384" s="17">
        <v>0</v>
      </c>
      <c r="BU384" s="17">
        <v>0</v>
      </c>
      <c r="BV384" s="17">
        <v>0</v>
      </c>
      <c r="BW384" s="17">
        <v>0</v>
      </c>
      <c r="BX384" s="16" t="s">
        <v>93</v>
      </c>
      <c r="BY384" s="16" t="s">
        <v>93</v>
      </c>
      <c r="BZ384" s="16" t="s">
        <v>93</v>
      </c>
      <c r="CA384" s="16" t="s">
        <v>93</v>
      </c>
      <c r="CB384" s="17">
        <v>0</v>
      </c>
      <c r="CC384" s="17">
        <v>0</v>
      </c>
      <c r="CD384" s="17">
        <v>0</v>
      </c>
      <c r="CE384" s="17">
        <v>0</v>
      </c>
      <c r="CF384" s="17">
        <v>0</v>
      </c>
      <c r="CG384" s="17">
        <v>0</v>
      </c>
      <c r="CH384" s="17">
        <v>0</v>
      </c>
      <c r="CI384" s="16" t="s">
        <v>93</v>
      </c>
      <c r="CJ384" s="17">
        <v>0</v>
      </c>
      <c r="CK384" s="17">
        <v>0</v>
      </c>
      <c r="CL384" s="17">
        <v>0</v>
      </c>
      <c r="CM384" s="17">
        <v>0</v>
      </c>
      <c r="CN384" s="17">
        <v>0</v>
      </c>
      <c r="CO384" s="17">
        <v>0</v>
      </c>
      <c r="CP384" s="16" t="s">
        <v>93</v>
      </c>
    </row>
    <row r="385" spans="1:94" x14ac:dyDescent="0.25">
      <c r="A385" s="15" t="s">
        <v>462</v>
      </c>
      <c r="B385" s="16" t="s">
        <v>1731</v>
      </c>
      <c r="C385" s="16" t="s">
        <v>1732</v>
      </c>
      <c r="D385" s="16" t="s">
        <v>1733</v>
      </c>
      <c r="E385" s="16" t="s">
        <v>126</v>
      </c>
      <c r="F385" s="16" t="s">
        <v>99</v>
      </c>
      <c r="G385" s="16" t="s">
        <v>127</v>
      </c>
      <c r="H385" s="17">
        <v>17.399999999999999</v>
      </c>
      <c r="I385" s="17">
        <v>5388</v>
      </c>
      <c r="J385" s="17">
        <v>4462</v>
      </c>
      <c r="K385" s="17">
        <v>926</v>
      </c>
      <c r="L385" s="17">
        <v>527</v>
      </c>
      <c r="M385" s="17">
        <v>85901</v>
      </c>
      <c r="N385" s="17">
        <v>31</v>
      </c>
      <c r="O385" s="16" t="s">
        <v>101</v>
      </c>
      <c r="P385" s="17">
        <v>1733</v>
      </c>
      <c r="Q385" s="17">
        <v>57.02</v>
      </c>
      <c r="R385" s="17">
        <v>17.059999999999999</v>
      </c>
      <c r="S385" s="17">
        <v>69.08</v>
      </c>
      <c r="T385" s="17">
        <v>32.159999999999997</v>
      </c>
      <c r="U385" s="17">
        <v>2.85</v>
      </c>
      <c r="V385" s="16" t="s">
        <v>1734</v>
      </c>
      <c r="W385" s="16" t="s">
        <v>126</v>
      </c>
      <c r="X385" s="16" t="s">
        <v>99</v>
      </c>
      <c r="Y385" s="16" t="s">
        <v>127</v>
      </c>
      <c r="Z385" s="17">
        <v>17.399999999999999</v>
      </c>
      <c r="AA385" s="17">
        <v>7106</v>
      </c>
      <c r="AB385" s="17">
        <v>5869</v>
      </c>
      <c r="AC385" s="17">
        <v>1237</v>
      </c>
      <c r="AD385" s="17">
        <v>1607</v>
      </c>
      <c r="AE385" s="17">
        <v>99636</v>
      </c>
      <c r="AF385" s="17">
        <v>95</v>
      </c>
      <c r="AG385" s="16" t="s">
        <v>101</v>
      </c>
      <c r="AH385" s="17">
        <v>2558</v>
      </c>
      <c r="AI385" s="17">
        <v>62</v>
      </c>
      <c r="AJ385" s="17">
        <v>16.98</v>
      </c>
      <c r="AK385" s="17">
        <v>74.8</v>
      </c>
      <c r="AL385" s="17">
        <v>36</v>
      </c>
      <c r="AM385" s="17">
        <v>3.22</v>
      </c>
      <c r="AN385" s="16" t="s">
        <v>93</v>
      </c>
      <c r="AO385" s="16" t="s">
        <v>93</v>
      </c>
      <c r="AP385" s="16" t="s">
        <v>93</v>
      </c>
      <c r="AQ385" s="16" t="s">
        <v>93</v>
      </c>
      <c r="AR385" s="17">
        <v>0</v>
      </c>
      <c r="AS385" s="17">
        <v>0</v>
      </c>
      <c r="AT385" s="17">
        <v>0</v>
      </c>
      <c r="AU385" s="17">
        <v>0</v>
      </c>
      <c r="AV385" s="17">
        <v>0</v>
      </c>
      <c r="AW385" s="17">
        <v>0</v>
      </c>
      <c r="AX385" s="17">
        <v>0</v>
      </c>
      <c r="AY385" s="16" t="s">
        <v>93</v>
      </c>
      <c r="AZ385" s="17">
        <v>0</v>
      </c>
      <c r="BA385" s="17">
        <v>0</v>
      </c>
      <c r="BB385" s="17">
        <v>0</v>
      </c>
      <c r="BC385" s="17">
        <v>0</v>
      </c>
      <c r="BD385" s="17">
        <v>0</v>
      </c>
      <c r="BE385" s="17">
        <v>0</v>
      </c>
      <c r="BF385" s="16" t="s">
        <v>93</v>
      </c>
      <c r="BG385" s="16" t="s">
        <v>93</v>
      </c>
      <c r="BH385" s="16" t="s">
        <v>93</v>
      </c>
      <c r="BI385" s="16" t="s">
        <v>93</v>
      </c>
      <c r="BJ385" s="17">
        <v>0</v>
      </c>
      <c r="BK385" s="17">
        <v>0</v>
      </c>
      <c r="BL385" s="17">
        <v>0</v>
      </c>
      <c r="BM385" s="17">
        <v>0</v>
      </c>
      <c r="BN385" s="17">
        <v>0</v>
      </c>
      <c r="BO385" s="17">
        <v>0</v>
      </c>
      <c r="BP385" s="17">
        <v>0</v>
      </c>
      <c r="BQ385" s="16" t="s">
        <v>93</v>
      </c>
      <c r="BR385" s="17">
        <v>0</v>
      </c>
      <c r="BS385" s="17">
        <v>0</v>
      </c>
      <c r="BT385" s="17">
        <v>0</v>
      </c>
      <c r="BU385" s="17">
        <v>0</v>
      </c>
      <c r="BV385" s="17">
        <v>0</v>
      </c>
      <c r="BW385" s="17">
        <v>0</v>
      </c>
      <c r="BX385" s="16" t="s">
        <v>93</v>
      </c>
      <c r="BY385" s="16" t="s">
        <v>93</v>
      </c>
      <c r="BZ385" s="16" t="s">
        <v>93</v>
      </c>
      <c r="CA385" s="16" t="s">
        <v>93</v>
      </c>
      <c r="CB385" s="17">
        <v>0</v>
      </c>
      <c r="CC385" s="17">
        <v>0</v>
      </c>
      <c r="CD385" s="17">
        <v>0</v>
      </c>
      <c r="CE385" s="17">
        <v>0</v>
      </c>
      <c r="CF385" s="17">
        <v>0</v>
      </c>
      <c r="CG385" s="17">
        <v>0</v>
      </c>
      <c r="CH385" s="17">
        <v>0</v>
      </c>
      <c r="CI385" s="16" t="s">
        <v>93</v>
      </c>
      <c r="CJ385" s="17">
        <v>0</v>
      </c>
      <c r="CK385" s="17">
        <v>0</v>
      </c>
      <c r="CL385" s="17">
        <v>0</v>
      </c>
      <c r="CM385" s="17">
        <v>0</v>
      </c>
      <c r="CN385" s="17">
        <v>0</v>
      </c>
      <c r="CO385" s="17">
        <v>0</v>
      </c>
      <c r="CP385" s="16" t="s">
        <v>93</v>
      </c>
    </row>
    <row r="386" spans="1:94" x14ac:dyDescent="0.25">
      <c r="A386" s="15" t="s">
        <v>1722</v>
      </c>
      <c r="B386" s="16" t="s">
        <v>1735</v>
      </c>
      <c r="C386" s="16" t="s">
        <v>1736</v>
      </c>
      <c r="D386" s="16" t="s">
        <v>1737</v>
      </c>
      <c r="E386" s="16" t="s">
        <v>98</v>
      </c>
      <c r="F386" s="16" t="s">
        <v>99</v>
      </c>
      <c r="G386" s="16" t="s">
        <v>120</v>
      </c>
      <c r="H386" s="17">
        <v>40</v>
      </c>
      <c r="I386" s="17">
        <v>17336</v>
      </c>
      <c r="J386" s="17">
        <v>8668</v>
      </c>
      <c r="K386" s="17">
        <v>8668</v>
      </c>
      <c r="L386" s="17">
        <v>6402</v>
      </c>
      <c r="M386" s="17">
        <v>281710</v>
      </c>
      <c r="N386" s="17">
        <v>197</v>
      </c>
      <c r="O386" s="16" t="s">
        <v>101</v>
      </c>
      <c r="P386" s="17">
        <v>5236</v>
      </c>
      <c r="Q386" s="17">
        <v>44</v>
      </c>
      <c r="R386" s="17">
        <v>32.5</v>
      </c>
      <c r="S386" s="17">
        <v>88</v>
      </c>
      <c r="T386" s="17">
        <v>30.2</v>
      </c>
      <c r="U386" s="17">
        <v>2.33</v>
      </c>
      <c r="V386" s="16" t="s">
        <v>1738</v>
      </c>
      <c r="W386" s="16" t="s">
        <v>98</v>
      </c>
      <c r="X386" s="16" t="s">
        <v>99</v>
      </c>
      <c r="Y386" s="16" t="s">
        <v>120</v>
      </c>
      <c r="Z386" s="17">
        <v>40</v>
      </c>
      <c r="AA386" s="17">
        <v>17248</v>
      </c>
      <c r="AB386" s="17">
        <v>8624</v>
      </c>
      <c r="AC386" s="17">
        <v>8624</v>
      </c>
      <c r="AD386" s="17">
        <v>6370</v>
      </c>
      <c r="AE386" s="17">
        <v>280280</v>
      </c>
      <c r="AF386" s="17">
        <v>196</v>
      </c>
      <c r="AG386" s="16" t="s">
        <v>101</v>
      </c>
      <c r="AH386" s="17">
        <v>5108</v>
      </c>
      <c r="AI386" s="17">
        <v>44</v>
      </c>
      <c r="AJ386" s="17">
        <v>32.5</v>
      </c>
      <c r="AK386" s="17">
        <v>88</v>
      </c>
      <c r="AL386" s="17">
        <v>29.62</v>
      </c>
      <c r="AM386" s="17">
        <v>2.2799999999999998</v>
      </c>
      <c r="AN386" s="16" t="s">
        <v>93</v>
      </c>
      <c r="AO386" s="16" t="s">
        <v>93</v>
      </c>
      <c r="AP386" s="16" t="s">
        <v>93</v>
      </c>
      <c r="AQ386" s="16" t="s">
        <v>93</v>
      </c>
      <c r="AR386" s="17">
        <v>0</v>
      </c>
      <c r="AS386" s="17">
        <v>0</v>
      </c>
      <c r="AT386" s="17">
        <v>0</v>
      </c>
      <c r="AU386" s="17">
        <v>0</v>
      </c>
      <c r="AV386" s="17">
        <v>0</v>
      </c>
      <c r="AW386" s="17">
        <v>0</v>
      </c>
      <c r="AX386" s="17">
        <v>0</v>
      </c>
      <c r="AY386" s="16" t="s">
        <v>93</v>
      </c>
      <c r="AZ386" s="17">
        <v>0</v>
      </c>
      <c r="BA386" s="17">
        <v>0</v>
      </c>
      <c r="BB386" s="17">
        <v>0</v>
      </c>
      <c r="BC386" s="17">
        <v>0</v>
      </c>
      <c r="BD386" s="17">
        <v>0</v>
      </c>
      <c r="BE386" s="17">
        <v>0</v>
      </c>
      <c r="BF386" s="16" t="s">
        <v>93</v>
      </c>
      <c r="BG386" s="16" t="s">
        <v>93</v>
      </c>
      <c r="BH386" s="16" t="s">
        <v>93</v>
      </c>
      <c r="BI386" s="16" t="s">
        <v>93</v>
      </c>
      <c r="BJ386" s="17">
        <v>0</v>
      </c>
      <c r="BK386" s="17">
        <v>0</v>
      </c>
      <c r="BL386" s="17">
        <v>0</v>
      </c>
      <c r="BM386" s="17">
        <v>0</v>
      </c>
      <c r="BN386" s="17">
        <v>0</v>
      </c>
      <c r="BO386" s="17">
        <v>0</v>
      </c>
      <c r="BP386" s="17">
        <v>0</v>
      </c>
      <c r="BQ386" s="16" t="s">
        <v>93</v>
      </c>
      <c r="BR386" s="17">
        <v>0</v>
      </c>
      <c r="BS386" s="17">
        <v>0</v>
      </c>
      <c r="BT386" s="17">
        <v>0</v>
      </c>
      <c r="BU386" s="17">
        <v>0</v>
      </c>
      <c r="BV386" s="17">
        <v>0</v>
      </c>
      <c r="BW386" s="17">
        <v>0</v>
      </c>
      <c r="BX386" s="16" t="s">
        <v>93</v>
      </c>
      <c r="BY386" s="16" t="s">
        <v>93</v>
      </c>
      <c r="BZ386" s="16" t="s">
        <v>93</v>
      </c>
      <c r="CA386" s="16" t="s">
        <v>93</v>
      </c>
      <c r="CB386" s="17">
        <v>0</v>
      </c>
      <c r="CC386" s="17">
        <v>0</v>
      </c>
      <c r="CD386" s="17">
        <v>0</v>
      </c>
      <c r="CE386" s="17">
        <v>0</v>
      </c>
      <c r="CF386" s="17">
        <v>0</v>
      </c>
      <c r="CG386" s="17">
        <v>0</v>
      </c>
      <c r="CH386" s="17">
        <v>0</v>
      </c>
      <c r="CI386" s="16" t="s">
        <v>93</v>
      </c>
      <c r="CJ386" s="17">
        <v>0</v>
      </c>
      <c r="CK386" s="17">
        <v>0</v>
      </c>
      <c r="CL386" s="17">
        <v>0</v>
      </c>
      <c r="CM386" s="17">
        <v>0</v>
      </c>
      <c r="CN386" s="17">
        <v>0</v>
      </c>
      <c r="CO386" s="17">
        <v>0</v>
      </c>
      <c r="CP386" s="16" t="s">
        <v>93</v>
      </c>
    </row>
    <row r="387" spans="1:94" x14ac:dyDescent="0.25">
      <c r="A387" s="15" t="s">
        <v>1739</v>
      </c>
      <c r="B387" s="16" t="s">
        <v>1740</v>
      </c>
      <c r="C387" s="16" t="s">
        <v>1741</v>
      </c>
      <c r="D387" s="16" t="s">
        <v>1742</v>
      </c>
      <c r="E387" s="16" t="s">
        <v>98</v>
      </c>
      <c r="F387" s="16" t="s">
        <v>99</v>
      </c>
      <c r="G387" s="16" t="s">
        <v>163</v>
      </c>
      <c r="H387" s="17">
        <v>34</v>
      </c>
      <c r="I387" s="17">
        <v>11032</v>
      </c>
      <c r="J387" s="17">
        <v>10201</v>
      </c>
      <c r="K387" s="17">
        <v>831</v>
      </c>
      <c r="L387" s="17">
        <v>1334</v>
      </c>
      <c r="M387" s="17">
        <v>331361</v>
      </c>
      <c r="N387" s="17">
        <v>41</v>
      </c>
      <c r="O387" s="16" t="s">
        <v>101</v>
      </c>
      <c r="P387" s="17">
        <v>3744</v>
      </c>
      <c r="Q387" s="17">
        <v>248.4</v>
      </c>
      <c r="R387" s="17">
        <v>32.479999999999997</v>
      </c>
      <c r="S387" s="17">
        <v>269.07</v>
      </c>
      <c r="T387" s="17">
        <v>33.94</v>
      </c>
      <c r="U387" s="17">
        <v>1.42</v>
      </c>
      <c r="V387" s="16" t="s">
        <v>1743</v>
      </c>
      <c r="W387" s="16" t="s">
        <v>98</v>
      </c>
      <c r="X387" s="16" t="s">
        <v>99</v>
      </c>
      <c r="Y387" s="16" t="s">
        <v>163</v>
      </c>
      <c r="Z387" s="17">
        <v>34</v>
      </c>
      <c r="AA387" s="17">
        <v>10165</v>
      </c>
      <c r="AB387" s="17">
        <v>9128</v>
      </c>
      <c r="AC387" s="17">
        <v>1037</v>
      </c>
      <c r="AD387" s="17">
        <v>1442</v>
      </c>
      <c r="AE387" s="17">
        <v>305236</v>
      </c>
      <c r="AF387" s="17">
        <v>43</v>
      </c>
      <c r="AG387" s="16" t="s">
        <v>101</v>
      </c>
      <c r="AH387" s="17">
        <v>3330</v>
      </c>
      <c r="AI387" s="17">
        <v>211.68</v>
      </c>
      <c r="AJ387" s="17">
        <v>33.44</v>
      </c>
      <c r="AK387" s="17">
        <v>236.4</v>
      </c>
      <c r="AL387" s="17">
        <v>32.76</v>
      </c>
      <c r="AM387" s="17">
        <v>1.37</v>
      </c>
      <c r="AN387" s="16" t="s">
        <v>1744</v>
      </c>
      <c r="AO387" s="16" t="s">
        <v>98</v>
      </c>
      <c r="AP387" s="16" t="s">
        <v>99</v>
      </c>
      <c r="AQ387" s="16" t="s">
        <v>163</v>
      </c>
      <c r="AR387" s="17">
        <v>34</v>
      </c>
      <c r="AS387" s="17">
        <v>9667</v>
      </c>
      <c r="AT387" s="17">
        <v>8936</v>
      </c>
      <c r="AU387" s="17">
        <v>731</v>
      </c>
      <c r="AV387" s="17">
        <v>1347</v>
      </c>
      <c r="AW387" s="17">
        <v>286467</v>
      </c>
      <c r="AX387" s="17">
        <v>42</v>
      </c>
      <c r="AY387" s="16" t="s">
        <v>101</v>
      </c>
      <c r="AZ387" s="17">
        <v>3241</v>
      </c>
      <c r="BA387" s="17">
        <v>212.67</v>
      </c>
      <c r="BB387" s="17">
        <v>32.06</v>
      </c>
      <c r="BC387" s="17">
        <v>230.17</v>
      </c>
      <c r="BD387" s="17">
        <v>33.53</v>
      </c>
      <c r="BE387" s="17">
        <v>1.42</v>
      </c>
      <c r="BF387" s="16" t="s">
        <v>93</v>
      </c>
      <c r="BG387" s="16" t="s">
        <v>93</v>
      </c>
      <c r="BH387" s="16" t="s">
        <v>93</v>
      </c>
      <c r="BI387" s="16" t="s">
        <v>93</v>
      </c>
      <c r="BJ387" s="17">
        <v>0</v>
      </c>
      <c r="BK387" s="17">
        <v>0</v>
      </c>
      <c r="BL387" s="17">
        <v>0</v>
      </c>
      <c r="BM387" s="17">
        <v>0</v>
      </c>
      <c r="BN387" s="17">
        <v>0</v>
      </c>
      <c r="BO387" s="17">
        <v>0</v>
      </c>
      <c r="BP387" s="17">
        <v>0</v>
      </c>
      <c r="BQ387" s="16" t="s">
        <v>93</v>
      </c>
      <c r="BR387" s="17">
        <v>0</v>
      </c>
      <c r="BS387" s="17">
        <v>0</v>
      </c>
      <c r="BT387" s="17">
        <v>0</v>
      </c>
      <c r="BU387" s="17">
        <v>0</v>
      </c>
      <c r="BV387" s="17">
        <v>0</v>
      </c>
      <c r="BW387" s="17">
        <v>0</v>
      </c>
      <c r="BX387" s="16" t="s">
        <v>93</v>
      </c>
      <c r="BY387" s="16" t="s">
        <v>93</v>
      </c>
      <c r="BZ387" s="16" t="s">
        <v>93</v>
      </c>
      <c r="CA387" s="16" t="s">
        <v>93</v>
      </c>
      <c r="CB387" s="17">
        <v>0</v>
      </c>
      <c r="CC387" s="17">
        <v>0</v>
      </c>
      <c r="CD387" s="17">
        <v>0</v>
      </c>
      <c r="CE387" s="17">
        <v>0</v>
      </c>
      <c r="CF387" s="17">
        <v>0</v>
      </c>
      <c r="CG387" s="17">
        <v>0</v>
      </c>
      <c r="CH387" s="17">
        <v>0</v>
      </c>
      <c r="CI387" s="16" t="s">
        <v>93</v>
      </c>
      <c r="CJ387" s="17">
        <v>0</v>
      </c>
      <c r="CK387" s="17">
        <v>0</v>
      </c>
      <c r="CL387" s="17">
        <v>0</v>
      </c>
      <c r="CM387" s="17">
        <v>0</v>
      </c>
      <c r="CN387" s="17">
        <v>0</v>
      </c>
      <c r="CO387" s="17">
        <v>0</v>
      </c>
      <c r="CP387" s="16" t="s">
        <v>93</v>
      </c>
    </row>
    <row r="388" spans="1:94" x14ac:dyDescent="0.25">
      <c r="A388" s="15" t="s">
        <v>335</v>
      </c>
      <c r="B388" s="16" t="s">
        <v>1745</v>
      </c>
      <c r="C388" s="16" t="s">
        <v>1746</v>
      </c>
      <c r="D388" s="16" t="s">
        <v>1747</v>
      </c>
      <c r="E388" s="16" t="s">
        <v>98</v>
      </c>
      <c r="F388" s="16" t="s">
        <v>99</v>
      </c>
      <c r="G388" s="16" t="s">
        <v>127</v>
      </c>
      <c r="H388" s="17">
        <v>35</v>
      </c>
      <c r="I388" s="17">
        <v>5783</v>
      </c>
      <c r="J388" s="17">
        <v>4983</v>
      </c>
      <c r="K388" s="17">
        <v>800</v>
      </c>
      <c r="L388" s="17">
        <v>1155</v>
      </c>
      <c r="M388" s="17">
        <v>174405</v>
      </c>
      <c r="N388" s="17">
        <v>33</v>
      </c>
      <c r="O388" s="16" t="s">
        <v>101</v>
      </c>
      <c r="P388" s="17">
        <v>2429</v>
      </c>
      <c r="Q388" s="17">
        <v>151</v>
      </c>
      <c r="R388" s="17">
        <v>35</v>
      </c>
      <c r="S388" s="17">
        <v>175.24</v>
      </c>
      <c r="T388" s="17">
        <v>42</v>
      </c>
      <c r="U388" s="17">
        <v>1.75</v>
      </c>
      <c r="V388" s="16" t="s">
        <v>1748</v>
      </c>
      <c r="W388" s="16" t="s">
        <v>122</v>
      </c>
      <c r="X388" s="16" t="s">
        <v>99</v>
      </c>
      <c r="Y388" s="16" t="s">
        <v>113</v>
      </c>
      <c r="Z388" s="17">
        <v>9</v>
      </c>
      <c r="AA388" s="17">
        <v>7595</v>
      </c>
      <c r="AB388" s="17">
        <v>6630</v>
      </c>
      <c r="AC388" s="17">
        <v>965</v>
      </c>
      <c r="AD388" s="17">
        <v>270</v>
      </c>
      <c r="AE388" s="17">
        <v>59670</v>
      </c>
      <c r="AF388" s="17">
        <v>30</v>
      </c>
      <c r="AG388" s="16" t="s">
        <v>101</v>
      </c>
      <c r="AH388" s="17">
        <v>1899</v>
      </c>
      <c r="AI388" s="17">
        <v>221</v>
      </c>
      <c r="AJ388" s="17">
        <v>9</v>
      </c>
      <c r="AK388" s="17">
        <v>253.17</v>
      </c>
      <c r="AL388" s="17">
        <v>25</v>
      </c>
      <c r="AM388" s="17">
        <v>3.99</v>
      </c>
      <c r="AN388" s="16" t="s">
        <v>93</v>
      </c>
      <c r="AO388" s="16" t="s">
        <v>93</v>
      </c>
      <c r="AP388" s="16" t="s">
        <v>93</v>
      </c>
      <c r="AQ388" s="16" t="s">
        <v>93</v>
      </c>
      <c r="AR388" s="17">
        <v>0</v>
      </c>
      <c r="AS388" s="17">
        <v>0</v>
      </c>
      <c r="AT388" s="17">
        <v>0</v>
      </c>
      <c r="AU388" s="17">
        <v>0</v>
      </c>
      <c r="AV388" s="17">
        <v>0</v>
      </c>
      <c r="AW388" s="17">
        <v>0</v>
      </c>
      <c r="AX388" s="17">
        <v>0</v>
      </c>
      <c r="AY388" s="16" t="s">
        <v>93</v>
      </c>
      <c r="AZ388" s="17">
        <v>0</v>
      </c>
      <c r="BA388" s="17">
        <v>0</v>
      </c>
      <c r="BB388" s="17">
        <v>0</v>
      </c>
      <c r="BC388" s="17">
        <v>0</v>
      </c>
      <c r="BD388" s="17">
        <v>0</v>
      </c>
      <c r="BE388" s="17">
        <v>0</v>
      </c>
      <c r="BF388" s="16" t="s">
        <v>93</v>
      </c>
      <c r="BG388" s="16" t="s">
        <v>93</v>
      </c>
      <c r="BH388" s="16" t="s">
        <v>93</v>
      </c>
      <c r="BI388" s="16" t="s">
        <v>93</v>
      </c>
      <c r="BJ388" s="17">
        <v>0</v>
      </c>
      <c r="BK388" s="17">
        <v>0</v>
      </c>
      <c r="BL388" s="17">
        <v>0</v>
      </c>
      <c r="BM388" s="17">
        <v>0</v>
      </c>
      <c r="BN388" s="17">
        <v>0</v>
      </c>
      <c r="BO388" s="17">
        <v>0</v>
      </c>
      <c r="BP388" s="17">
        <v>0</v>
      </c>
      <c r="BQ388" s="16" t="s">
        <v>93</v>
      </c>
      <c r="BR388" s="17">
        <v>0</v>
      </c>
      <c r="BS388" s="17">
        <v>0</v>
      </c>
      <c r="BT388" s="17">
        <v>0</v>
      </c>
      <c r="BU388" s="17">
        <v>0</v>
      </c>
      <c r="BV388" s="17">
        <v>0</v>
      </c>
      <c r="BW388" s="17">
        <v>0</v>
      </c>
      <c r="BX388" s="16" t="s">
        <v>93</v>
      </c>
      <c r="BY388" s="16" t="s">
        <v>93</v>
      </c>
      <c r="BZ388" s="16" t="s">
        <v>93</v>
      </c>
      <c r="CA388" s="16" t="s">
        <v>93</v>
      </c>
      <c r="CB388" s="17">
        <v>0</v>
      </c>
      <c r="CC388" s="17">
        <v>0</v>
      </c>
      <c r="CD388" s="17">
        <v>0</v>
      </c>
      <c r="CE388" s="17">
        <v>0</v>
      </c>
      <c r="CF388" s="17">
        <v>0</v>
      </c>
      <c r="CG388" s="17">
        <v>0</v>
      </c>
      <c r="CH388" s="17">
        <v>0</v>
      </c>
      <c r="CI388" s="16" t="s">
        <v>93</v>
      </c>
      <c r="CJ388" s="17">
        <v>0</v>
      </c>
      <c r="CK388" s="17">
        <v>0</v>
      </c>
      <c r="CL388" s="17">
        <v>0</v>
      </c>
      <c r="CM388" s="17">
        <v>0</v>
      </c>
      <c r="CN388" s="17">
        <v>0</v>
      </c>
      <c r="CO388" s="17">
        <v>0</v>
      </c>
      <c r="CP388" s="16" t="s">
        <v>93</v>
      </c>
    </row>
    <row r="389" spans="1:94" x14ac:dyDescent="0.25">
      <c r="A389" s="15" t="s">
        <v>752</v>
      </c>
      <c r="B389" s="16" t="s">
        <v>1749</v>
      </c>
      <c r="C389" s="16" t="s">
        <v>1750</v>
      </c>
      <c r="D389" s="16" t="s">
        <v>93</v>
      </c>
      <c r="E389" s="16" t="s">
        <v>93</v>
      </c>
      <c r="F389" s="16" t="s">
        <v>93</v>
      </c>
      <c r="G389" s="16" t="s">
        <v>93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6" t="s">
        <v>93</v>
      </c>
      <c r="P389" s="17">
        <v>0</v>
      </c>
      <c r="Q389" s="17">
        <v>292.51</v>
      </c>
      <c r="R389" s="17">
        <v>38.49</v>
      </c>
      <c r="S389" s="17">
        <v>266.10000000000002</v>
      </c>
      <c r="T389" s="17">
        <v>41.32</v>
      </c>
      <c r="U389" s="17">
        <v>1.39</v>
      </c>
      <c r="V389" s="16" t="s">
        <v>93</v>
      </c>
      <c r="W389" s="16" t="s">
        <v>93</v>
      </c>
      <c r="X389" s="16" t="s">
        <v>93</v>
      </c>
      <c r="Y389" s="16" t="s">
        <v>93</v>
      </c>
      <c r="Z389" s="17">
        <v>0</v>
      </c>
      <c r="AA389" s="17">
        <v>0</v>
      </c>
      <c r="AB389" s="17">
        <v>0</v>
      </c>
      <c r="AC389" s="17">
        <v>0</v>
      </c>
      <c r="AD389" s="17">
        <v>0</v>
      </c>
      <c r="AE389" s="17">
        <v>0</v>
      </c>
      <c r="AF389" s="17">
        <v>0</v>
      </c>
      <c r="AG389" s="16" t="s">
        <v>93</v>
      </c>
      <c r="AH389" s="17">
        <v>0</v>
      </c>
      <c r="AI389" s="17">
        <v>0</v>
      </c>
      <c r="AJ389" s="17">
        <v>0</v>
      </c>
      <c r="AK389" s="17">
        <v>0</v>
      </c>
      <c r="AL389" s="17">
        <v>0</v>
      </c>
      <c r="AM389" s="17">
        <v>0</v>
      </c>
      <c r="AN389" s="16" t="s">
        <v>93</v>
      </c>
      <c r="AO389" s="16" t="s">
        <v>93</v>
      </c>
      <c r="AP389" s="16" t="s">
        <v>93</v>
      </c>
      <c r="AQ389" s="16" t="s">
        <v>93</v>
      </c>
      <c r="AR389" s="17">
        <v>0</v>
      </c>
      <c r="AS389" s="17">
        <v>0</v>
      </c>
      <c r="AT389" s="17">
        <v>0</v>
      </c>
      <c r="AU389" s="17">
        <v>0</v>
      </c>
      <c r="AV389" s="17">
        <v>0</v>
      </c>
      <c r="AW389" s="17">
        <v>0</v>
      </c>
      <c r="AX389" s="17">
        <v>0</v>
      </c>
      <c r="AY389" s="16" t="s">
        <v>93</v>
      </c>
      <c r="AZ389" s="17">
        <v>0</v>
      </c>
      <c r="BA389" s="17">
        <v>0</v>
      </c>
      <c r="BB389" s="17">
        <v>0</v>
      </c>
      <c r="BC389" s="17">
        <v>0</v>
      </c>
      <c r="BD389" s="17">
        <v>0</v>
      </c>
      <c r="BE389" s="17">
        <v>0</v>
      </c>
      <c r="BF389" s="16" t="s">
        <v>93</v>
      </c>
      <c r="BG389" s="16" t="s">
        <v>93</v>
      </c>
      <c r="BH389" s="16" t="s">
        <v>93</v>
      </c>
      <c r="BI389" s="16" t="s">
        <v>93</v>
      </c>
      <c r="BJ389" s="17">
        <v>0</v>
      </c>
      <c r="BK389" s="17">
        <v>0</v>
      </c>
      <c r="BL389" s="17">
        <v>0</v>
      </c>
      <c r="BM389" s="17">
        <v>0</v>
      </c>
      <c r="BN389" s="17">
        <v>0</v>
      </c>
      <c r="BO389" s="17">
        <v>0</v>
      </c>
      <c r="BP389" s="17">
        <v>0</v>
      </c>
      <c r="BQ389" s="16" t="s">
        <v>93</v>
      </c>
      <c r="BR389" s="17">
        <v>0</v>
      </c>
      <c r="BS389" s="17">
        <v>0</v>
      </c>
      <c r="BT389" s="17">
        <v>0</v>
      </c>
      <c r="BU389" s="17">
        <v>0</v>
      </c>
      <c r="BV389" s="17">
        <v>0</v>
      </c>
      <c r="BW389" s="17">
        <v>0</v>
      </c>
      <c r="BX389" s="16" t="s">
        <v>93</v>
      </c>
      <c r="BY389" s="16" t="s">
        <v>93</v>
      </c>
      <c r="BZ389" s="16" t="s">
        <v>93</v>
      </c>
      <c r="CA389" s="16" t="s">
        <v>93</v>
      </c>
      <c r="CB389" s="17">
        <v>0</v>
      </c>
      <c r="CC389" s="17">
        <v>0</v>
      </c>
      <c r="CD389" s="17">
        <v>0</v>
      </c>
      <c r="CE389" s="17">
        <v>0</v>
      </c>
      <c r="CF389" s="17">
        <v>0</v>
      </c>
      <c r="CG389" s="17">
        <v>0</v>
      </c>
      <c r="CH389" s="17">
        <v>0</v>
      </c>
      <c r="CI389" s="16" t="s">
        <v>93</v>
      </c>
      <c r="CJ389" s="17">
        <v>0</v>
      </c>
      <c r="CK389" s="17">
        <v>0</v>
      </c>
      <c r="CL389" s="17">
        <v>0</v>
      </c>
      <c r="CM389" s="17">
        <v>0</v>
      </c>
      <c r="CN389" s="17">
        <v>0</v>
      </c>
      <c r="CO389" s="17">
        <v>0</v>
      </c>
      <c r="CP389" s="16" t="s">
        <v>93</v>
      </c>
    </row>
    <row r="390" spans="1:94" x14ac:dyDescent="0.25">
      <c r="A390" s="15" t="s">
        <v>227</v>
      </c>
      <c r="B390" s="16" t="s">
        <v>1751</v>
      </c>
      <c r="C390" s="16" t="s">
        <v>1752</v>
      </c>
      <c r="D390" s="16" t="s">
        <v>1753</v>
      </c>
      <c r="E390" s="16" t="s">
        <v>98</v>
      </c>
      <c r="F390" s="16" t="s">
        <v>99</v>
      </c>
      <c r="G390" s="16" t="s">
        <v>127</v>
      </c>
      <c r="H390" s="17">
        <v>40</v>
      </c>
      <c r="I390" s="17">
        <v>4127</v>
      </c>
      <c r="J390" s="17">
        <v>3436</v>
      </c>
      <c r="K390" s="17">
        <v>691</v>
      </c>
      <c r="L390" s="17">
        <v>924</v>
      </c>
      <c r="M390" s="17">
        <v>107959</v>
      </c>
      <c r="N390" s="17">
        <v>29</v>
      </c>
      <c r="O390" s="16" t="s">
        <v>101</v>
      </c>
      <c r="P390" s="17">
        <v>1337</v>
      </c>
      <c r="Q390" s="17">
        <v>116.84</v>
      </c>
      <c r="R390" s="17">
        <v>31.42</v>
      </c>
      <c r="S390" s="17">
        <v>142.31</v>
      </c>
      <c r="T390" s="17">
        <v>32.4</v>
      </c>
      <c r="U390" s="17">
        <v>1.55</v>
      </c>
      <c r="V390" s="16" t="s">
        <v>1754</v>
      </c>
      <c r="W390" s="16" t="s">
        <v>98</v>
      </c>
      <c r="X390" s="16" t="s">
        <v>99</v>
      </c>
      <c r="Y390" s="16" t="s">
        <v>100</v>
      </c>
      <c r="Z390" s="17">
        <v>40</v>
      </c>
      <c r="AA390" s="17">
        <v>3401</v>
      </c>
      <c r="AB390" s="17">
        <v>2902</v>
      </c>
      <c r="AC390" s="17">
        <v>499</v>
      </c>
      <c r="AD390" s="17">
        <v>810</v>
      </c>
      <c r="AE390" s="17">
        <v>99059</v>
      </c>
      <c r="AF390" s="17">
        <v>26</v>
      </c>
      <c r="AG390" s="16" t="s">
        <v>101</v>
      </c>
      <c r="AH390" s="17">
        <v>1344</v>
      </c>
      <c r="AI390" s="17">
        <v>122.3</v>
      </c>
      <c r="AJ390" s="17">
        <v>34.130000000000003</v>
      </c>
      <c r="AK390" s="17">
        <v>130.81</v>
      </c>
      <c r="AL390" s="17">
        <v>39.520000000000003</v>
      </c>
      <c r="AM390" s="17">
        <v>1.7</v>
      </c>
      <c r="AN390" s="16" t="s">
        <v>93</v>
      </c>
      <c r="AO390" s="16" t="s">
        <v>93</v>
      </c>
      <c r="AP390" s="16" t="s">
        <v>93</v>
      </c>
      <c r="AQ390" s="16" t="s">
        <v>93</v>
      </c>
      <c r="AR390" s="17">
        <v>0</v>
      </c>
      <c r="AS390" s="17">
        <v>0</v>
      </c>
      <c r="AT390" s="17">
        <v>0</v>
      </c>
      <c r="AU390" s="17">
        <v>0</v>
      </c>
      <c r="AV390" s="17">
        <v>0</v>
      </c>
      <c r="AW390" s="17">
        <v>0</v>
      </c>
      <c r="AX390" s="17">
        <v>0</v>
      </c>
      <c r="AY390" s="16" t="s">
        <v>93</v>
      </c>
      <c r="AZ390" s="17">
        <v>0</v>
      </c>
      <c r="BA390" s="17">
        <v>0</v>
      </c>
      <c r="BB390" s="17">
        <v>0</v>
      </c>
      <c r="BC390" s="17">
        <v>0</v>
      </c>
      <c r="BD390" s="17">
        <v>0</v>
      </c>
      <c r="BE390" s="17">
        <v>0</v>
      </c>
      <c r="BF390" s="16" t="s">
        <v>93</v>
      </c>
      <c r="BG390" s="16" t="s">
        <v>93</v>
      </c>
      <c r="BH390" s="16" t="s">
        <v>93</v>
      </c>
      <c r="BI390" s="16" t="s">
        <v>93</v>
      </c>
      <c r="BJ390" s="17">
        <v>0</v>
      </c>
      <c r="BK390" s="17">
        <v>0</v>
      </c>
      <c r="BL390" s="17">
        <v>0</v>
      </c>
      <c r="BM390" s="17">
        <v>0</v>
      </c>
      <c r="BN390" s="17">
        <v>0</v>
      </c>
      <c r="BO390" s="17">
        <v>0</v>
      </c>
      <c r="BP390" s="17">
        <v>0</v>
      </c>
      <c r="BQ390" s="16" t="s">
        <v>93</v>
      </c>
      <c r="BR390" s="17">
        <v>0</v>
      </c>
      <c r="BS390" s="17">
        <v>0</v>
      </c>
      <c r="BT390" s="17">
        <v>0</v>
      </c>
      <c r="BU390" s="17">
        <v>0</v>
      </c>
      <c r="BV390" s="17">
        <v>0</v>
      </c>
      <c r="BW390" s="17">
        <v>0</v>
      </c>
      <c r="BX390" s="16" t="s">
        <v>93</v>
      </c>
      <c r="BY390" s="16" t="s">
        <v>93</v>
      </c>
      <c r="BZ390" s="16" t="s">
        <v>93</v>
      </c>
      <c r="CA390" s="16" t="s">
        <v>93</v>
      </c>
      <c r="CB390" s="17">
        <v>0</v>
      </c>
      <c r="CC390" s="17">
        <v>0</v>
      </c>
      <c r="CD390" s="17">
        <v>0</v>
      </c>
      <c r="CE390" s="17">
        <v>0</v>
      </c>
      <c r="CF390" s="17">
        <v>0</v>
      </c>
      <c r="CG390" s="17">
        <v>0</v>
      </c>
      <c r="CH390" s="17">
        <v>0</v>
      </c>
      <c r="CI390" s="16" t="s">
        <v>93</v>
      </c>
      <c r="CJ390" s="17">
        <v>0</v>
      </c>
      <c r="CK390" s="17">
        <v>0</v>
      </c>
      <c r="CL390" s="17">
        <v>0</v>
      </c>
      <c r="CM390" s="17">
        <v>0</v>
      </c>
      <c r="CN390" s="17">
        <v>0</v>
      </c>
      <c r="CO390" s="17">
        <v>0</v>
      </c>
      <c r="CP390" s="16" t="s">
        <v>93</v>
      </c>
    </row>
    <row r="391" spans="1:94" x14ac:dyDescent="0.25">
      <c r="A391" s="15" t="s">
        <v>335</v>
      </c>
      <c r="B391" s="16" t="s">
        <v>1755</v>
      </c>
      <c r="C391" s="16" t="s">
        <v>1756</v>
      </c>
      <c r="D391" s="16" t="s">
        <v>1757</v>
      </c>
      <c r="E391" s="16" t="s">
        <v>98</v>
      </c>
      <c r="F391" s="16" t="s">
        <v>99</v>
      </c>
      <c r="G391" s="16" t="s">
        <v>113</v>
      </c>
      <c r="H391" s="17">
        <v>35</v>
      </c>
      <c r="I391" s="17">
        <v>8200</v>
      </c>
      <c r="J391" s="17">
        <v>6620</v>
      </c>
      <c r="K391" s="17">
        <v>1580</v>
      </c>
      <c r="L391" s="17">
        <v>1050</v>
      </c>
      <c r="M391" s="17">
        <v>237800</v>
      </c>
      <c r="N391" s="17">
        <v>29</v>
      </c>
      <c r="O391" s="16" t="s">
        <v>101</v>
      </c>
      <c r="P391" s="17">
        <v>3810</v>
      </c>
      <c r="Q391" s="17">
        <v>226.48</v>
      </c>
      <c r="R391" s="17">
        <v>35.92</v>
      </c>
      <c r="S391" s="17">
        <v>282.76</v>
      </c>
      <c r="T391" s="17">
        <v>46.46</v>
      </c>
      <c r="U391" s="17">
        <v>2.0099999999999998</v>
      </c>
      <c r="V391" s="16" t="s">
        <v>1758</v>
      </c>
      <c r="W391" s="16" t="s">
        <v>98</v>
      </c>
      <c r="X391" s="16" t="s">
        <v>99</v>
      </c>
      <c r="Y391" s="16" t="s">
        <v>100</v>
      </c>
      <c r="Z391" s="17">
        <v>35</v>
      </c>
      <c r="AA391" s="17">
        <v>8560</v>
      </c>
      <c r="AB391" s="17">
        <v>7070</v>
      </c>
      <c r="AC391" s="17">
        <v>1490</v>
      </c>
      <c r="AD391" s="17">
        <v>1050</v>
      </c>
      <c r="AE391" s="17">
        <v>248240</v>
      </c>
      <c r="AF391" s="17">
        <v>29</v>
      </c>
      <c r="AG391" s="16" t="s">
        <v>101</v>
      </c>
      <c r="AH391" s="17">
        <v>3790</v>
      </c>
      <c r="AI391" s="17">
        <v>236.42</v>
      </c>
      <c r="AJ391" s="17">
        <v>35.11</v>
      </c>
      <c r="AK391" s="17">
        <v>295.17</v>
      </c>
      <c r="AL391" s="17">
        <v>44.28</v>
      </c>
      <c r="AM391" s="17">
        <v>1.91</v>
      </c>
      <c r="AN391" s="16" t="s">
        <v>93</v>
      </c>
      <c r="AO391" s="16" t="s">
        <v>93</v>
      </c>
      <c r="AP391" s="16" t="s">
        <v>93</v>
      </c>
      <c r="AQ391" s="16" t="s">
        <v>93</v>
      </c>
      <c r="AR391" s="17">
        <v>0</v>
      </c>
      <c r="AS391" s="17">
        <v>0</v>
      </c>
      <c r="AT391" s="17">
        <v>0</v>
      </c>
      <c r="AU391" s="17">
        <v>0</v>
      </c>
      <c r="AV391" s="17">
        <v>0</v>
      </c>
      <c r="AW391" s="17">
        <v>0</v>
      </c>
      <c r="AX391" s="17">
        <v>0</v>
      </c>
      <c r="AY391" s="16" t="s">
        <v>93</v>
      </c>
      <c r="AZ391" s="17">
        <v>0</v>
      </c>
      <c r="BA391" s="17">
        <v>0</v>
      </c>
      <c r="BB391" s="17">
        <v>0</v>
      </c>
      <c r="BC391" s="17">
        <v>0</v>
      </c>
      <c r="BD391" s="17">
        <v>0</v>
      </c>
      <c r="BE391" s="17">
        <v>0</v>
      </c>
      <c r="BF391" s="16" t="s">
        <v>93</v>
      </c>
      <c r="BG391" s="16" t="s">
        <v>93</v>
      </c>
      <c r="BH391" s="16" t="s">
        <v>93</v>
      </c>
      <c r="BI391" s="16" t="s">
        <v>93</v>
      </c>
      <c r="BJ391" s="17">
        <v>0</v>
      </c>
      <c r="BK391" s="17">
        <v>0</v>
      </c>
      <c r="BL391" s="17">
        <v>0</v>
      </c>
      <c r="BM391" s="17">
        <v>0</v>
      </c>
      <c r="BN391" s="17">
        <v>0</v>
      </c>
      <c r="BO391" s="17">
        <v>0</v>
      </c>
      <c r="BP391" s="17">
        <v>0</v>
      </c>
      <c r="BQ391" s="16" t="s">
        <v>93</v>
      </c>
      <c r="BR391" s="17">
        <v>0</v>
      </c>
      <c r="BS391" s="17">
        <v>0</v>
      </c>
      <c r="BT391" s="17">
        <v>0</v>
      </c>
      <c r="BU391" s="17">
        <v>0</v>
      </c>
      <c r="BV391" s="17">
        <v>0</v>
      </c>
      <c r="BW391" s="17">
        <v>0</v>
      </c>
      <c r="BX391" s="16" t="s">
        <v>93</v>
      </c>
      <c r="BY391" s="16" t="s">
        <v>93</v>
      </c>
      <c r="BZ391" s="16" t="s">
        <v>93</v>
      </c>
      <c r="CA391" s="16" t="s">
        <v>93</v>
      </c>
      <c r="CB391" s="17">
        <v>0</v>
      </c>
      <c r="CC391" s="17">
        <v>0</v>
      </c>
      <c r="CD391" s="17">
        <v>0</v>
      </c>
      <c r="CE391" s="17">
        <v>0</v>
      </c>
      <c r="CF391" s="17">
        <v>0</v>
      </c>
      <c r="CG391" s="17">
        <v>0</v>
      </c>
      <c r="CH391" s="17">
        <v>0</v>
      </c>
      <c r="CI391" s="16" t="s">
        <v>93</v>
      </c>
      <c r="CJ391" s="17">
        <v>0</v>
      </c>
      <c r="CK391" s="17">
        <v>0</v>
      </c>
      <c r="CL391" s="17">
        <v>0</v>
      </c>
      <c r="CM391" s="17">
        <v>0</v>
      </c>
      <c r="CN391" s="17">
        <v>0</v>
      </c>
      <c r="CO391" s="17">
        <v>0</v>
      </c>
      <c r="CP391" s="16" t="s">
        <v>93</v>
      </c>
    </row>
    <row r="392" spans="1:94" x14ac:dyDescent="0.25">
      <c r="A392" s="15" t="s">
        <v>147</v>
      </c>
      <c r="B392" s="16" t="s">
        <v>1759</v>
      </c>
      <c r="C392" s="16" t="s">
        <v>1760</v>
      </c>
      <c r="D392" s="16" t="s">
        <v>1761</v>
      </c>
      <c r="E392" s="16" t="s">
        <v>126</v>
      </c>
      <c r="F392" s="16" t="s">
        <v>99</v>
      </c>
      <c r="G392" s="16" t="s">
        <v>163</v>
      </c>
      <c r="H392" s="17">
        <v>14.8</v>
      </c>
      <c r="I392" s="17">
        <v>764</v>
      </c>
      <c r="J392" s="17">
        <v>672</v>
      </c>
      <c r="K392" s="17">
        <v>92</v>
      </c>
      <c r="L392" s="17">
        <v>70</v>
      </c>
      <c r="M392" s="17">
        <v>9408</v>
      </c>
      <c r="N392" s="17">
        <v>5</v>
      </c>
      <c r="O392" s="16" t="s">
        <v>101</v>
      </c>
      <c r="P392" s="17">
        <v>155</v>
      </c>
      <c r="Q392" s="17">
        <v>134.4</v>
      </c>
      <c r="R392" s="17">
        <v>14</v>
      </c>
      <c r="S392" s="17">
        <v>152.80000000000001</v>
      </c>
      <c r="T392" s="17">
        <v>20.29</v>
      </c>
      <c r="U392" s="17">
        <v>2.06</v>
      </c>
      <c r="V392" s="16" t="s">
        <v>1762</v>
      </c>
      <c r="W392" s="16" t="s">
        <v>186</v>
      </c>
      <c r="X392" s="16" t="s">
        <v>99</v>
      </c>
      <c r="Y392" s="16" t="s">
        <v>163</v>
      </c>
      <c r="Z392" s="17">
        <v>10</v>
      </c>
      <c r="AA392" s="17">
        <v>497</v>
      </c>
      <c r="AB392" s="17">
        <v>411</v>
      </c>
      <c r="AC392" s="17">
        <v>86</v>
      </c>
      <c r="AD392" s="17">
        <v>28</v>
      </c>
      <c r="AE392" s="17">
        <v>3836</v>
      </c>
      <c r="AF392" s="17">
        <v>3</v>
      </c>
      <c r="AG392" s="16" t="s">
        <v>101</v>
      </c>
      <c r="AH392" s="17">
        <v>122</v>
      </c>
      <c r="AI392" s="17">
        <v>137</v>
      </c>
      <c r="AJ392" s="17">
        <v>9.33</v>
      </c>
      <c r="AK392" s="17">
        <v>165.67</v>
      </c>
      <c r="AL392" s="17">
        <v>24.55</v>
      </c>
      <c r="AM392" s="17">
        <v>3.99</v>
      </c>
      <c r="AN392" s="16" t="s">
        <v>93</v>
      </c>
      <c r="AO392" s="16" t="s">
        <v>93</v>
      </c>
      <c r="AP392" s="16" t="s">
        <v>93</v>
      </c>
      <c r="AQ392" s="16" t="s">
        <v>93</v>
      </c>
      <c r="AR392" s="17">
        <v>0</v>
      </c>
      <c r="AS392" s="17">
        <v>0</v>
      </c>
      <c r="AT392" s="17">
        <v>0</v>
      </c>
      <c r="AU392" s="17">
        <v>0</v>
      </c>
      <c r="AV392" s="17">
        <v>0</v>
      </c>
      <c r="AW392" s="17">
        <v>0</v>
      </c>
      <c r="AX392" s="17">
        <v>0</v>
      </c>
      <c r="AY392" s="16" t="s">
        <v>93</v>
      </c>
      <c r="AZ392" s="17">
        <v>0</v>
      </c>
      <c r="BA392" s="17">
        <v>0</v>
      </c>
      <c r="BB392" s="17">
        <v>0</v>
      </c>
      <c r="BC392" s="17">
        <v>0</v>
      </c>
      <c r="BD392" s="17">
        <v>0</v>
      </c>
      <c r="BE392" s="17">
        <v>0</v>
      </c>
      <c r="BF392" s="16" t="s">
        <v>93</v>
      </c>
      <c r="BG392" s="16" t="s">
        <v>93</v>
      </c>
      <c r="BH392" s="16" t="s">
        <v>93</v>
      </c>
      <c r="BI392" s="16" t="s">
        <v>93</v>
      </c>
      <c r="BJ392" s="17">
        <v>0</v>
      </c>
      <c r="BK392" s="17">
        <v>0</v>
      </c>
      <c r="BL392" s="17">
        <v>0</v>
      </c>
      <c r="BM392" s="17">
        <v>0</v>
      </c>
      <c r="BN392" s="17">
        <v>0</v>
      </c>
      <c r="BO392" s="17">
        <v>0</v>
      </c>
      <c r="BP392" s="17">
        <v>0</v>
      </c>
      <c r="BQ392" s="16" t="s">
        <v>93</v>
      </c>
      <c r="BR392" s="17">
        <v>0</v>
      </c>
      <c r="BS392" s="17">
        <v>0</v>
      </c>
      <c r="BT392" s="17">
        <v>0</v>
      </c>
      <c r="BU392" s="17">
        <v>0</v>
      </c>
      <c r="BV392" s="17">
        <v>0</v>
      </c>
      <c r="BW392" s="17">
        <v>0</v>
      </c>
      <c r="BX392" s="16" t="s">
        <v>93</v>
      </c>
      <c r="BY392" s="16" t="s">
        <v>93</v>
      </c>
      <c r="BZ392" s="16" t="s">
        <v>93</v>
      </c>
      <c r="CA392" s="16" t="s">
        <v>93</v>
      </c>
      <c r="CB392" s="17">
        <v>0</v>
      </c>
      <c r="CC392" s="17">
        <v>0</v>
      </c>
      <c r="CD392" s="17">
        <v>0</v>
      </c>
      <c r="CE392" s="17">
        <v>0</v>
      </c>
      <c r="CF392" s="17">
        <v>0</v>
      </c>
      <c r="CG392" s="17">
        <v>0</v>
      </c>
      <c r="CH392" s="17">
        <v>0</v>
      </c>
      <c r="CI392" s="16" t="s">
        <v>93</v>
      </c>
      <c r="CJ392" s="17">
        <v>0</v>
      </c>
      <c r="CK392" s="17">
        <v>0</v>
      </c>
      <c r="CL392" s="17">
        <v>0</v>
      </c>
      <c r="CM392" s="17">
        <v>0</v>
      </c>
      <c r="CN392" s="17">
        <v>0</v>
      </c>
      <c r="CO392" s="17">
        <v>0</v>
      </c>
      <c r="CP392" s="16" t="s">
        <v>93</v>
      </c>
    </row>
    <row r="393" spans="1:94" x14ac:dyDescent="0.25">
      <c r="A393" s="15" t="s">
        <v>177</v>
      </c>
      <c r="B393" s="16" t="s">
        <v>1763</v>
      </c>
      <c r="C393" s="16" t="s">
        <v>1764</v>
      </c>
      <c r="D393" s="16" t="s">
        <v>1765</v>
      </c>
      <c r="E393" s="16" t="s">
        <v>98</v>
      </c>
      <c r="F393" s="16" t="s">
        <v>99</v>
      </c>
      <c r="G393" s="16" t="s">
        <v>127</v>
      </c>
      <c r="H393" s="17">
        <v>35</v>
      </c>
      <c r="I393" s="17">
        <v>4770</v>
      </c>
      <c r="J393" s="17">
        <v>4641</v>
      </c>
      <c r="K393" s="17">
        <v>129</v>
      </c>
      <c r="L393" s="17">
        <v>493</v>
      </c>
      <c r="M393" s="17">
        <v>67497</v>
      </c>
      <c r="N393" s="17">
        <v>34</v>
      </c>
      <c r="O393" s="16" t="s">
        <v>101</v>
      </c>
      <c r="P393" s="17">
        <v>1392</v>
      </c>
      <c r="Q393" s="17">
        <v>136.91</v>
      </c>
      <c r="R393" s="17">
        <v>14.54</v>
      </c>
      <c r="S393" s="17">
        <v>140.29</v>
      </c>
      <c r="T393" s="17">
        <v>29.18</v>
      </c>
      <c r="U393" s="17">
        <v>2.58</v>
      </c>
      <c r="V393" s="16" t="s">
        <v>1766</v>
      </c>
      <c r="W393" s="16" t="s">
        <v>98</v>
      </c>
      <c r="X393" s="16" t="s">
        <v>99</v>
      </c>
      <c r="Y393" s="16" t="s">
        <v>127</v>
      </c>
      <c r="Z393" s="17">
        <v>35</v>
      </c>
      <c r="AA393" s="17">
        <v>6003</v>
      </c>
      <c r="AB393" s="17">
        <v>5796</v>
      </c>
      <c r="AC393" s="17">
        <v>207</v>
      </c>
      <c r="AD393" s="17">
        <v>377</v>
      </c>
      <c r="AE393" s="17">
        <v>77965</v>
      </c>
      <c r="AF393" s="17">
        <v>28</v>
      </c>
      <c r="AG393" s="16" t="s">
        <v>101</v>
      </c>
      <c r="AH393" s="17">
        <v>1739</v>
      </c>
      <c r="AI393" s="17">
        <v>206.8</v>
      </c>
      <c r="AJ393" s="17">
        <v>13.45</v>
      </c>
      <c r="AK393" s="17">
        <v>214.39</v>
      </c>
      <c r="AL393" s="17">
        <v>28.97</v>
      </c>
      <c r="AM393" s="17">
        <v>2.8</v>
      </c>
      <c r="AN393" s="16" t="s">
        <v>93</v>
      </c>
      <c r="AO393" s="16" t="s">
        <v>93</v>
      </c>
      <c r="AP393" s="16" t="s">
        <v>93</v>
      </c>
      <c r="AQ393" s="16" t="s">
        <v>93</v>
      </c>
      <c r="AR393" s="17">
        <v>0</v>
      </c>
      <c r="AS393" s="17">
        <v>0</v>
      </c>
      <c r="AT393" s="17">
        <v>0</v>
      </c>
      <c r="AU393" s="17">
        <v>0</v>
      </c>
      <c r="AV393" s="17">
        <v>0</v>
      </c>
      <c r="AW393" s="17">
        <v>0</v>
      </c>
      <c r="AX393" s="17">
        <v>0</v>
      </c>
      <c r="AY393" s="16" t="s">
        <v>93</v>
      </c>
      <c r="AZ393" s="17">
        <v>0</v>
      </c>
      <c r="BA393" s="17">
        <v>0</v>
      </c>
      <c r="BB393" s="17">
        <v>0</v>
      </c>
      <c r="BC393" s="17">
        <v>0</v>
      </c>
      <c r="BD393" s="17">
        <v>0</v>
      </c>
      <c r="BE393" s="17">
        <v>0</v>
      </c>
      <c r="BF393" s="16" t="s">
        <v>93</v>
      </c>
      <c r="BG393" s="16" t="s">
        <v>93</v>
      </c>
      <c r="BH393" s="16" t="s">
        <v>93</v>
      </c>
      <c r="BI393" s="16" t="s">
        <v>93</v>
      </c>
      <c r="BJ393" s="17">
        <v>0</v>
      </c>
      <c r="BK393" s="17">
        <v>0</v>
      </c>
      <c r="BL393" s="17">
        <v>0</v>
      </c>
      <c r="BM393" s="17">
        <v>0</v>
      </c>
      <c r="BN393" s="17">
        <v>0</v>
      </c>
      <c r="BO393" s="17">
        <v>0</v>
      </c>
      <c r="BP393" s="17">
        <v>0</v>
      </c>
      <c r="BQ393" s="16" t="s">
        <v>93</v>
      </c>
      <c r="BR393" s="17">
        <v>0</v>
      </c>
      <c r="BS393" s="17">
        <v>0</v>
      </c>
      <c r="BT393" s="17">
        <v>0</v>
      </c>
      <c r="BU393" s="17">
        <v>0</v>
      </c>
      <c r="BV393" s="17">
        <v>0</v>
      </c>
      <c r="BW393" s="17">
        <v>0</v>
      </c>
      <c r="BX393" s="16" t="s">
        <v>93</v>
      </c>
      <c r="BY393" s="16" t="s">
        <v>93</v>
      </c>
      <c r="BZ393" s="16" t="s">
        <v>93</v>
      </c>
      <c r="CA393" s="16" t="s">
        <v>93</v>
      </c>
      <c r="CB393" s="17">
        <v>0</v>
      </c>
      <c r="CC393" s="17">
        <v>0</v>
      </c>
      <c r="CD393" s="17">
        <v>0</v>
      </c>
      <c r="CE393" s="17">
        <v>0</v>
      </c>
      <c r="CF393" s="17">
        <v>0</v>
      </c>
      <c r="CG393" s="17">
        <v>0</v>
      </c>
      <c r="CH393" s="17">
        <v>0</v>
      </c>
      <c r="CI393" s="16" t="s">
        <v>93</v>
      </c>
      <c r="CJ393" s="17">
        <v>0</v>
      </c>
      <c r="CK393" s="17">
        <v>0</v>
      </c>
      <c r="CL393" s="17">
        <v>0</v>
      </c>
      <c r="CM393" s="17">
        <v>0</v>
      </c>
      <c r="CN393" s="17">
        <v>0</v>
      </c>
      <c r="CO393" s="17">
        <v>0</v>
      </c>
      <c r="CP393" s="16" t="s">
        <v>93</v>
      </c>
    </row>
    <row r="394" spans="1:94" x14ac:dyDescent="0.25">
      <c r="A394" s="15" t="s">
        <v>227</v>
      </c>
      <c r="B394" s="16" t="s">
        <v>1767</v>
      </c>
      <c r="C394" s="16" t="s">
        <v>1768</v>
      </c>
      <c r="D394" s="16" t="s">
        <v>1769</v>
      </c>
      <c r="E394" s="16" t="s">
        <v>98</v>
      </c>
      <c r="F394" s="16" t="s">
        <v>99</v>
      </c>
      <c r="G394" s="16" t="s">
        <v>175</v>
      </c>
      <c r="H394" s="17">
        <v>35</v>
      </c>
      <c r="I394" s="17">
        <v>5051</v>
      </c>
      <c r="J394" s="17">
        <v>4442</v>
      </c>
      <c r="K394" s="17">
        <v>609</v>
      </c>
      <c r="L394" s="17">
        <v>2340</v>
      </c>
      <c r="M394" s="17">
        <v>173238</v>
      </c>
      <c r="N394" s="17">
        <v>60</v>
      </c>
      <c r="O394" s="16" t="s">
        <v>101</v>
      </c>
      <c r="P394" s="17">
        <v>1803</v>
      </c>
      <c r="Q394" s="17">
        <v>74.03</v>
      </c>
      <c r="R394" s="17">
        <v>39</v>
      </c>
      <c r="S394" s="17">
        <v>84.18</v>
      </c>
      <c r="T394" s="17">
        <v>35.700000000000003</v>
      </c>
      <c r="U394" s="17">
        <v>1.3</v>
      </c>
      <c r="V394" s="16" t="s">
        <v>1770</v>
      </c>
      <c r="W394" s="16" t="s">
        <v>122</v>
      </c>
      <c r="X394" s="16" t="s">
        <v>99</v>
      </c>
      <c r="Y394" s="16" t="s">
        <v>175</v>
      </c>
      <c r="Z394" s="17">
        <v>9.4</v>
      </c>
      <c r="AA394" s="17">
        <v>6090</v>
      </c>
      <c r="AB394" s="17">
        <v>5850</v>
      </c>
      <c r="AC394" s="17">
        <v>240</v>
      </c>
      <c r="AD394" s="17">
        <v>670</v>
      </c>
      <c r="AE394" s="17">
        <v>52923</v>
      </c>
      <c r="AF394" s="17">
        <v>74</v>
      </c>
      <c r="AG394" s="16" t="s">
        <v>101</v>
      </c>
      <c r="AH394" s="17">
        <v>1463</v>
      </c>
      <c r="AI394" s="17">
        <v>78.989999999999995</v>
      </c>
      <c r="AJ394" s="17">
        <v>9.0500000000000007</v>
      </c>
      <c r="AK394" s="17">
        <v>82.3</v>
      </c>
      <c r="AL394" s="17">
        <v>24.02</v>
      </c>
      <c r="AM394" s="17">
        <v>3.46</v>
      </c>
      <c r="AN394" s="16" t="s">
        <v>93</v>
      </c>
      <c r="AO394" s="16" t="s">
        <v>93</v>
      </c>
      <c r="AP394" s="16" t="s">
        <v>93</v>
      </c>
      <c r="AQ394" s="16" t="s">
        <v>93</v>
      </c>
      <c r="AR394" s="17">
        <v>0</v>
      </c>
      <c r="AS394" s="17">
        <v>0</v>
      </c>
      <c r="AT394" s="17">
        <v>0</v>
      </c>
      <c r="AU394" s="17">
        <v>0</v>
      </c>
      <c r="AV394" s="17">
        <v>0</v>
      </c>
      <c r="AW394" s="17">
        <v>0</v>
      </c>
      <c r="AX394" s="17">
        <v>0</v>
      </c>
      <c r="AY394" s="16" t="s">
        <v>93</v>
      </c>
      <c r="AZ394" s="17">
        <v>0</v>
      </c>
      <c r="BA394" s="17">
        <v>0</v>
      </c>
      <c r="BB394" s="17">
        <v>0</v>
      </c>
      <c r="BC394" s="17">
        <v>0</v>
      </c>
      <c r="BD394" s="17">
        <v>0</v>
      </c>
      <c r="BE394" s="17">
        <v>0</v>
      </c>
      <c r="BF394" s="16" t="s">
        <v>93</v>
      </c>
      <c r="BG394" s="16" t="s">
        <v>93</v>
      </c>
      <c r="BH394" s="16" t="s">
        <v>93</v>
      </c>
      <c r="BI394" s="16" t="s">
        <v>93</v>
      </c>
      <c r="BJ394" s="17">
        <v>0</v>
      </c>
      <c r="BK394" s="17">
        <v>0</v>
      </c>
      <c r="BL394" s="17">
        <v>0</v>
      </c>
      <c r="BM394" s="17">
        <v>0</v>
      </c>
      <c r="BN394" s="17">
        <v>0</v>
      </c>
      <c r="BO394" s="17">
        <v>0</v>
      </c>
      <c r="BP394" s="17">
        <v>0</v>
      </c>
      <c r="BQ394" s="16" t="s">
        <v>93</v>
      </c>
      <c r="BR394" s="17">
        <v>0</v>
      </c>
      <c r="BS394" s="17">
        <v>0</v>
      </c>
      <c r="BT394" s="17">
        <v>0</v>
      </c>
      <c r="BU394" s="17">
        <v>0</v>
      </c>
      <c r="BV394" s="17">
        <v>0</v>
      </c>
      <c r="BW394" s="17">
        <v>0</v>
      </c>
      <c r="BX394" s="16" t="s">
        <v>93</v>
      </c>
      <c r="BY394" s="16" t="s">
        <v>93</v>
      </c>
      <c r="BZ394" s="16" t="s">
        <v>93</v>
      </c>
      <c r="CA394" s="16" t="s">
        <v>93</v>
      </c>
      <c r="CB394" s="17">
        <v>0</v>
      </c>
      <c r="CC394" s="17">
        <v>0</v>
      </c>
      <c r="CD394" s="17">
        <v>0</v>
      </c>
      <c r="CE394" s="17">
        <v>0</v>
      </c>
      <c r="CF394" s="17">
        <v>0</v>
      </c>
      <c r="CG394" s="17">
        <v>0</v>
      </c>
      <c r="CH394" s="17">
        <v>0</v>
      </c>
      <c r="CI394" s="16" t="s">
        <v>93</v>
      </c>
      <c r="CJ394" s="17">
        <v>0</v>
      </c>
      <c r="CK394" s="17">
        <v>0</v>
      </c>
      <c r="CL394" s="17">
        <v>0</v>
      </c>
      <c r="CM394" s="17">
        <v>0</v>
      </c>
      <c r="CN394" s="17">
        <v>0</v>
      </c>
      <c r="CO394" s="17">
        <v>0</v>
      </c>
      <c r="CP394" s="16" t="s">
        <v>93</v>
      </c>
    </row>
    <row r="395" spans="1:94" x14ac:dyDescent="0.25">
      <c r="A395" s="15" t="s">
        <v>227</v>
      </c>
      <c r="B395" s="16" t="s">
        <v>1771</v>
      </c>
      <c r="C395" s="16" t="s">
        <v>1772</v>
      </c>
      <c r="D395" s="16" t="s">
        <v>1773</v>
      </c>
      <c r="E395" s="16" t="s">
        <v>98</v>
      </c>
      <c r="F395" s="16" t="s">
        <v>99</v>
      </c>
      <c r="G395" s="16" t="s">
        <v>113</v>
      </c>
      <c r="H395" s="17">
        <v>40</v>
      </c>
      <c r="I395" s="17">
        <v>9203</v>
      </c>
      <c r="J395" s="17">
        <v>7363</v>
      </c>
      <c r="K395" s="17">
        <v>1840</v>
      </c>
      <c r="L395" s="17">
        <v>915</v>
      </c>
      <c r="M395" s="17">
        <v>239138</v>
      </c>
      <c r="N395" s="17">
        <v>29</v>
      </c>
      <c r="O395" s="16" t="s">
        <v>101</v>
      </c>
      <c r="P395" s="17">
        <v>3245</v>
      </c>
      <c r="Q395" s="17">
        <v>261.35000000000002</v>
      </c>
      <c r="R395" s="17">
        <v>32.479999999999997</v>
      </c>
      <c r="S395" s="17">
        <v>317.33999999999997</v>
      </c>
      <c r="T395" s="17">
        <v>35.26</v>
      </c>
      <c r="U395" s="17">
        <v>1.7</v>
      </c>
      <c r="V395" s="16" t="s">
        <v>1774</v>
      </c>
      <c r="W395" s="16" t="s">
        <v>115</v>
      </c>
      <c r="X395" s="16" t="s">
        <v>99</v>
      </c>
      <c r="Y395" s="16" t="s">
        <v>113</v>
      </c>
      <c r="Z395" s="17">
        <v>15.5</v>
      </c>
      <c r="AA395" s="17">
        <v>4482</v>
      </c>
      <c r="AB395" s="17">
        <v>3138</v>
      </c>
      <c r="AC395" s="17">
        <v>1344</v>
      </c>
      <c r="AD395" s="17">
        <v>402</v>
      </c>
      <c r="AE395" s="17">
        <v>46658</v>
      </c>
      <c r="AF395" s="17">
        <v>28</v>
      </c>
      <c r="AG395" s="16" t="s">
        <v>101</v>
      </c>
      <c r="AH395" s="17">
        <v>1233</v>
      </c>
      <c r="AI395" s="17">
        <v>116.06</v>
      </c>
      <c r="AJ395" s="17">
        <v>14.87</v>
      </c>
      <c r="AK395" s="17">
        <v>160.07</v>
      </c>
      <c r="AL395" s="17">
        <v>27.51</v>
      </c>
      <c r="AM395" s="17">
        <v>3.31</v>
      </c>
      <c r="AN395" s="16" t="s">
        <v>93</v>
      </c>
      <c r="AO395" s="16" t="s">
        <v>93</v>
      </c>
      <c r="AP395" s="16" t="s">
        <v>93</v>
      </c>
      <c r="AQ395" s="16" t="s">
        <v>93</v>
      </c>
      <c r="AR395" s="17">
        <v>0</v>
      </c>
      <c r="AS395" s="17">
        <v>0</v>
      </c>
      <c r="AT395" s="17">
        <v>0</v>
      </c>
      <c r="AU395" s="17">
        <v>0</v>
      </c>
      <c r="AV395" s="17">
        <v>0</v>
      </c>
      <c r="AW395" s="17">
        <v>0</v>
      </c>
      <c r="AX395" s="17">
        <v>0</v>
      </c>
      <c r="AY395" s="16" t="s">
        <v>93</v>
      </c>
      <c r="AZ395" s="17">
        <v>0</v>
      </c>
      <c r="BA395" s="17">
        <v>0</v>
      </c>
      <c r="BB395" s="17">
        <v>0</v>
      </c>
      <c r="BC395" s="17">
        <v>0</v>
      </c>
      <c r="BD395" s="17">
        <v>0</v>
      </c>
      <c r="BE395" s="17">
        <v>0</v>
      </c>
      <c r="BF395" s="16" t="s">
        <v>93</v>
      </c>
      <c r="BG395" s="16" t="s">
        <v>93</v>
      </c>
      <c r="BH395" s="16" t="s">
        <v>93</v>
      </c>
      <c r="BI395" s="16" t="s">
        <v>93</v>
      </c>
      <c r="BJ395" s="17">
        <v>0</v>
      </c>
      <c r="BK395" s="17">
        <v>0</v>
      </c>
      <c r="BL395" s="17">
        <v>0</v>
      </c>
      <c r="BM395" s="17">
        <v>0</v>
      </c>
      <c r="BN395" s="17">
        <v>0</v>
      </c>
      <c r="BO395" s="17">
        <v>0</v>
      </c>
      <c r="BP395" s="17">
        <v>0</v>
      </c>
      <c r="BQ395" s="16" t="s">
        <v>93</v>
      </c>
      <c r="BR395" s="17">
        <v>0</v>
      </c>
      <c r="BS395" s="17">
        <v>0</v>
      </c>
      <c r="BT395" s="17">
        <v>0</v>
      </c>
      <c r="BU395" s="17">
        <v>0</v>
      </c>
      <c r="BV395" s="17">
        <v>0</v>
      </c>
      <c r="BW395" s="17">
        <v>0</v>
      </c>
      <c r="BX395" s="16" t="s">
        <v>93</v>
      </c>
      <c r="BY395" s="16" t="s">
        <v>93</v>
      </c>
      <c r="BZ395" s="16" t="s">
        <v>93</v>
      </c>
      <c r="CA395" s="16" t="s">
        <v>93</v>
      </c>
      <c r="CB395" s="17">
        <v>0</v>
      </c>
      <c r="CC395" s="17">
        <v>0</v>
      </c>
      <c r="CD395" s="17">
        <v>0</v>
      </c>
      <c r="CE395" s="17">
        <v>0</v>
      </c>
      <c r="CF395" s="17">
        <v>0</v>
      </c>
      <c r="CG395" s="17">
        <v>0</v>
      </c>
      <c r="CH395" s="17">
        <v>0</v>
      </c>
      <c r="CI395" s="16" t="s">
        <v>93</v>
      </c>
      <c r="CJ395" s="17">
        <v>0</v>
      </c>
      <c r="CK395" s="17">
        <v>0</v>
      </c>
      <c r="CL395" s="17">
        <v>0</v>
      </c>
      <c r="CM395" s="17">
        <v>0</v>
      </c>
      <c r="CN395" s="17">
        <v>0</v>
      </c>
      <c r="CO395" s="17">
        <v>0</v>
      </c>
      <c r="CP395" s="16" t="s">
        <v>93</v>
      </c>
    </row>
    <row r="396" spans="1:94" x14ac:dyDescent="0.25">
      <c r="A396" s="15" t="s">
        <v>335</v>
      </c>
      <c r="B396" s="16" t="s">
        <v>1775</v>
      </c>
      <c r="C396" s="16" t="s">
        <v>1776</v>
      </c>
      <c r="D396" s="16" t="s">
        <v>1777</v>
      </c>
      <c r="E396" s="16" t="s">
        <v>115</v>
      </c>
      <c r="F396" s="16" t="s">
        <v>99</v>
      </c>
      <c r="G396" s="16" t="s">
        <v>100</v>
      </c>
      <c r="H396" s="17">
        <v>12.5</v>
      </c>
      <c r="I396" s="17">
        <v>3920</v>
      </c>
      <c r="J396" s="17">
        <v>3136</v>
      </c>
      <c r="K396" s="17">
        <v>784</v>
      </c>
      <c r="L396" s="17">
        <v>588</v>
      </c>
      <c r="M396" s="17">
        <v>37632</v>
      </c>
      <c r="N396" s="17">
        <v>49</v>
      </c>
      <c r="O396" s="16" t="s">
        <v>101</v>
      </c>
      <c r="P396" s="17">
        <v>1137</v>
      </c>
      <c r="Q396" s="17">
        <v>64</v>
      </c>
      <c r="R396" s="17">
        <v>12</v>
      </c>
      <c r="S396" s="17">
        <v>80</v>
      </c>
      <c r="T396" s="17">
        <v>29.01</v>
      </c>
      <c r="U396" s="17">
        <v>3.79</v>
      </c>
      <c r="V396" s="16" t="s">
        <v>1778</v>
      </c>
      <c r="W396" s="16" t="s">
        <v>98</v>
      </c>
      <c r="X396" s="16" t="s">
        <v>99</v>
      </c>
      <c r="Y396" s="16" t="s">
        <v>127</v>
      </c>
      <c r="Z396" s="17">
        <v>40</v>
      </c>
      <c r="AA396" s="17">
        <v>6943</v>
      </c>
      <c r="AB396" s="17">
        <v>5554</v>
      </c>
      <c r="AC396" s="17">
        <v>1389</v>
      </c>
      <c r="AD396" s="17">
        <v>1560</v>
      </c>
      <c r="AE396" s="17">
        <v>227680</v>
      </c>
      <c r="AF396" s="17">
        <v>39</v>
      </c>
      <c r="AG396" s="16" t="s">
        <v>101</v>
      </c>
      <c r="AH396" s="17">
        <v>2083</v>
      </c>
      <c r="AI396" s="17">
        <v>145.94999999999999</v>
      </c>
      <c r="AJ396" s="17">
        <v>40.99</v>
      </c>
      <c r="AK396" s="17">
        <v>178.03</v>
      </c>
      <c r="AL396" s="17">
        <v>30</v>
      </c>
      <c r="AM396" s="17">
        <v>1.1499999999999999</v>
      </c>
      <c r="AN396" s="16" t="s">
        <v>93</v>
      </c>
      <c r="AO396" s="16" t="s">
        <v>93</v>
      </c>
      <c r="AP396" s="16" t="s">
        <v>93</v>
      </c>
      <c r="AQ396" s="16" t="s">
        <v>93</v>
      </c>
      <c r="AR396" s="17">
        <v>0</v>
      </c>
      <c r="AS396" s="17">
        <v>0</v>
      </c>
      <c r="AT396" s="17">
        <v>0</v>
      </c>
      <c r="AU396" s="17">
        <v>0</v>
      </c>
      <c r="AV396" s="17">
        <v>0</v>
      </c>
      <c r="AW396" s="17">
        <v>0</v>
      </c>
      <c r="AX396" s="17">
        <v>0</v>
      </c>
      <c r="AY396" s="16" t="s">
        <v>93</v>
      </c>
      <c r="AZ396" s="17">
        <v>0</v>
      </c>
      <c r="BA396" s="17">
        <v>0</v>
      </c>
      <c r="BB396" s="17">
        <v>0</v>
      </c>
      <c r="BC396" s="17">
        <v>0</v>
      </c>
      <c r="BD396" s="17">
        <v>0</v>
      </c>
      <c r="BE396" s="17">
        <v>0</v>
      </c>
      <c r="BF396" s="16" t="s">
        <v>93</v>
      </c>
      <c r="BG396" s="16" t="s">
        <v>93</v>
      </c>
      <c r="BH396" s="16" t="s">
        <v>93</v>
      </c>
      <c r="BI396" s="16" t="s">
        <v>93</v>
      </c>
      <c r="BJ396" s="17">
        <v>0</v>
      </c>
      <c r="BK396" s="17">
        <v>0</v>
      </c>
      <c r="BL396" s="17">
        <v>0</v>
      </c>
      <c r="BM396" s="17">
        <v>0</v>
      </c>
      <c r="BN396" s="17">
        <v>0</v>
      </c>
      <c r="BO396" s="17">
        <v>0</v>
      </c>
      <c r="BP396" s="17">
        <v>0</v>
      </c>
      <c r="BQ396" s="16" t="s">
        <v>93</v>
      </c>
      <c r="BR396" s="17">
        <v>0</v>
      </c>
      <c r="BS396" s="17">
        <v>0</v>
      </c>
      <c r="BT396" s="17">
        <v>0</v>
      </c>
      <c r="BU396" s="17">
        <v>0</v>
      </c>
      <c r="BV396" s="17">
        <v>0</v>
      </c>
      <c r="BW396" s="17">
        <v>0</v>
      </c>
      <c r="BX396" s="16" t="s">
        <v>93</v>
      </c>
      <c r="BY396" s="16" t="s">
        <v>93</v>
      </c>
      <c r="BZ396" s="16" t="s">
        <v>93</v>
      </c>
      <c r="CA396" s="16" t="s">
        <v>93</v>
      </c>
      <c r="CB396" s="17">
        <v>0</v>
      </c>
      <c r="CC396" s="17">
        <v>0</v>
      </c>
      <c r="CD396" s="17">
        <v>0</v>
      </c>
      <c r="CE396" s="17">
        <v>0</v>
      </c>
      <c r="CF396" s="17">
        <v>0</v>
      </c>
      <c r="CG396" s="17">
        <v>0</v>
      </c>
      <c r="CH396" s="17">
        <v>0</v>
      </c>
      <c r="CI396" s="16" t="s">
        <v>93</v>
      </c>
      <c r="CJ396" s="17">
        <v>0</v>
      </c>
      <c r="CK396" s="17">
        <v>0</v>
      </c>
      <c r="CL396" s="17">
        <v>0</v>
      </c>
      <c r="CM396" s="17">
        <v>0</v>
      </c>
      <c r="CN396" s="17">
        <v>0</v>
      </c>
      <c r="CO396" s="17">
        <v>0</v>
      </c>
      <c r="CP396" s="16" t="s">
        <v>93</v>
      </c>
    </row>
    <row r="397" spans="1:94" x14ac:dyDescent="0.25">
      <c r="A397" s="15" t="s">
        <v>94</v>
      </c>
      <c r="B397" s="16" t="s">
        <v>1779</v>
      </c>
      <c r="C397" s="16" t="s">
        <v>1780</v>
      </c>
      <c r="D397" s="16" t="s">
        <v>1781</v>
      </c>
      <c r="E397" s="16" t="s">
        <v>98</v>
      </c>
      <c r="F397" s="16" t="s">
        <v>126</v>
      </c>
      <c r="G397" s="16" t="s">
        <v>316</v>
      </c>
      <c r="H397" s="17">
        <v>37.6</v>
      </c>
      <c r="I397" s="17">
        <v>2051</v>
      </c>
      <c r="J397" s="17">
        <v>1647</v>
      </c>
      <c r="K397" s="17">
        <v>404</v>
      </c>
      <c r="L397" s="17">
        <v>956</v>
      </c>
      <c r="M397" s="17">
        <v>48920</v>
      </c>
      <c r="N397" s="17">
        <v>32</v>
      </c>
      <c r="O397" s="16" t="s">
        <v>164</v>
      </c>
      <c r="P397" s="17">
        <v>3774</v>
      </c>
      <c r="Q397" s="17">
        <v>51.17</v>
      </c>
      <c r="R397" s="17">
        <v>29.7</v>
      </c>
      <c r="S397" s="17">
        <v>64.09</v>
      </c>
      <c r="T397" s="17">
        <v>184.01</v>
      </c>
      <c r="U397" s="17">
        <v>0.95</v>
      </c>
      <c r="V397" s="16" t="s">
        <v>1782</v>
      </c>
      <c r="W397" s="16" t="s">
        <v>98</v>
      </c>
      <c r="X397" s="16" t="s">
        <v>99</v>
      </c>
      <c r="Y397" s="16" t="s">
        <v>217</v>
      </c>
      <c r="Z397" s="17">
        <v>34.799999999999997</v>
      </c>
      <c r="AA397" s="17">
        <v>4471</v>
      </c>
      <c r="AB397" s="17">
        <v>3110</v>
      </c>
      <c r="AC397" s="17">
        <v>1361</v>
      </c>
      <c r="AD397" s="17">
        <v>1469</v>
      </c>
      <c r="AE397" s="17">
        <v>95472</v>
      </c>
      <c r="AF397" s="17">
        <v>48</v>
      </c>
      <c r="AG397" s="16" t="s">
        <v>101</v>
      </c>
      <c r="AH397" s="17">
        <v>1833</v>
      </c>
      <c r="AI397" s="17">
        <v>64.989999999999995</v>
      </c>
      <c r="AJ397" s="17">
        <v>30.7</v>
      </c>
      <c r="AK397" s="17">
        <v>93.15</v>
      </c>
      <c r="AL397" s="17">
        <v>41</v>
      </c>
      <c r="AM397" s="17">
        <v>2.41</v>
      </c>
      <c r="AN397" s="16" t="s">
        <v>93</v>
      </c>
      <c r="AO397" s="16" t="s">
        <v>93</v>
      </c>
      <c r="AP397" s="16" t="s">
        <v>93</v>
      </c>
      <c r="AQ397" s="16" t="s">
        <v>93</v>
      </c>
      <c r="AR397" s="17">
        <v>0</v>
      </c>
      <c r="AS397" s="17">
        <v>0</v>
      </c>
      <c r="AT397" s="17">
        <v>0</v>
      </c>
      <c r="AU397" s="17">
        <v>0</v>
      </c>
      <c r="AV397" s="17">
        <v>0</v>
      </c>
      <c r="AW397" s="17">
        <v>0</v>
      </c>
      <c r="AX397" s="17">
        <v>0</v>
      </c>
      <c r="AY397" s="16" t="s">
        <v>93</v>
      </c>
      <c r="AZ397" s="17">
        <v>0</v>
      </c>
      <c r="BA397" s="17">
        <v>0</v>
      </c>
      <c r="BB397" s="17">
        <v>0</v>
      </c>
      <c r="BC397" s="17">
        <v>0</v>
      </c>
      <c r="BD397" s="17">
        <v>0</v>
      </c>
      <c r="BE397" s="17">
        <v>0</v>
      </c>
      <c r="BF397" s="16" t="s">
        <v>93</v>
      </c>
      <c r="BG397" s="16" t="s">
        <v>93</v>
      </c>
      <c r="BH397" s="16" t="s">
        <v>93</v>
      </c>
      <c r="BI397" s="16" t="s">
        <v>93</v>
      </c>
      <c r="BJ397" s="17">
        <v>0</v>
      </c>
      <c r="BK397" s="17">
        <v>0</v>
      </c>
      <c r="BL397" s="17">
        <v>0</v>
      </c>
      <c r="BM397" s="17">
        <v>0</v>
      </c>
      <c r="BN397" s="17">
        <v>0</v>
      </c>
      <c r="BO397" s="17">
        <v>0</v>
      </c>
      <c r="BP397" s="17">
        <v>0</v>
      </c>
      <c r="BQ397" s="16" t="s">
        <v>93</v>
      </c>
      <c r="BR397" s="17">
        <v>0</v>
      </c>
      <c r="BS397" s="17">
        <v>0</v>
      </c>
      <c r="BT397" s="17">
        <v>0</v>
      </c>
      <c r="BU397" s="17">
        <v>0</v>
      </c>
      <c r="BV397" s="17">
        <v>0</v>
      </c>
      <c r="BW397" s="17">
        <v>0</v>
      </c>
      <c r="BX397" s="16" t="s">
        <v>93</v>
      </c>
      <c r="BY397" s="16" t="s">
        <v>93</v>
      </c>
      <c r="BZ397" s="16" t="s">
        <v>93</v>
      </c>
      <c r="CA397" s="16" t="s">
        <v>93</v>
      </c>
      <c r="CB397" s="17">
        <v>0</v>
      </c>
      <c r="CC397" s="17">
        <v>0</v>
      </c>
      <c r="CD397" s="17">
        <v>0</v>
      </c>
      <c r="CE397" s="17">
        <v>0</v>
      </c>
      <c r="CF397" s="17">
        <v>0</v>
      </c>
      <c r="CG397" s="17">
        <v>0</v>
      </c>
      <c r="CH397" s="17">
        <v>0</v>
      </c>
      <c r="CI397" s="16" t="s">
        <v>93</v>
      </c>
      <c r="CJ397" s="17">
        <v>0</v>
      </c>
      <c r="CK397" s="17">
        <v>0</v>
      </c>
      <c r="CL397" s="17">
        <v>0</v>
      </c>
      <c r="CM397" s="17">
        <v>0</v>
      </c>
      <c r="CN397" s="17">
        <v>0</v>
      </c>
      <c r="CO397" s="17">
        <v>0</v>
      </c>
      <c r="CP397" s="16" t="s">
        <v>93</v>
      </c>
    </row>
    <row r="398" spans="1:94" x14ac:dyDescent="0.25">
      <c r="A398" s="15" t="s">
        <v>335</v>
      </c>
      <c r="B398" s="16" t="s">
        <v>1783</v>
      </c>
      <c r="C398" s="16" t="s">
        <v>1784</v>
      </c>
      <c r="D398" s="16" t="s">
        <v>1785</v>
      </c>
      <c r="E398" s="16" t="s">
        <v>98</v>
      </c>
      <c r="F398" s="16" t="s">
        <v>99</v>
      </c>
      <c r="G398" s="16" t="s">
        <v>127</v>
      </c>
      <c r="H398" s="17">
        <v>40</v>
      </c>
      <c r="I398" s="17">
        <v>6352</v>
      </c>
      <c r="J398" s="17">
        <v>5149</v>
      </c>
      <c r="K398" s="17">
        <v>1203</v>
      </c>
      <c r="L398" s="17">
        <v>456</v>
      </c>
      <c r="M398" s="17">
        <v>195659</v>
      </c>
      <c r="N398" s="17">
        <v>12</v>
      </c>
      <c r="O398" s="16" t="s">
        <v>101</v>
      </c>
      <c r="P398" s="17">
        <v>1906</v>
      </c>
      <c r="Q398" s="17">
        <v>429.08</v>
      </c>
      <c r="R398" s="17">
        <v>38</v>
      </c>
      <c r="S398" s="17">
        <v>529.33000000000004</v>
      </c>
      <c r="T398" s="17">
        <v>30.01</v>
      </c>
      <c r="U398" s="17">
        <v>1.22</v>
      </c>
      <c r="V398" s="16" t="s">
        <v>1786</v>
      </c>
      <c r="W398" s="16" t="s">
        <v>98</v>
      </c>
      <c r="X398" s="16" t="s">
        <v>99</v>
      </c>
      <c r="Y398" s="16" t="s">
        <v>127</v>
      </c>
      <c r="Z398" s="17">
        <v>40</v>
      </c>
      <c r="AA398" s="17">
        <v>9550</v>
      </c>
      <c r="AB398" s="17">
        <v>7640</v>
      </c>
      <c r="AC398" s="17">
        <v>1910</v>
      </c>
      <c r="AD398" s="17">
        <v>666</v>
      </c>
      <c r="AE398" s="17">
        <v>308318</v>
      </c>
      <c r="AF398" s="17">
        <v>18</v>
      </c>
      <c r="AG398" s="16" t="s">
        <v>101</v>
      </c>
      <c r="AH398" s="17">
        <v>2865</v>
      </c>
      <c r="AI398" s="17">
        <v>462.94</v>
      </c>
      <c r="AJ398" s="17">
        <v>40.36</v>
      </c>
      <c r="AK398" s="17">
        <v>530.55999999999995</v>
      </c>
      <c r="AL398" s="17">
        <v>30</v>
      </c>
      <c r="AM398" s="17">
        <v>1.1599999999999999</v>
      </c>
      <c r="AN398" s="16" t="s">
        <v>93</v>
      </c>
      <c r="AO398" s="16" t="s">
        <v>93</v>
      </c>
      <c r="AP398" s="16" t="s">
        <v>93</v>
      </c>
      <c r="AQ398" s="16" t="s">
        <v>93</v>
      </c>
      <c r="AR398" s="17">
        <v>0</v>
      </c>
      <c r="AS398" s="17">
        <v>0</v>
      </c>
      <c r="AT398" s="17">
        <v>0</v>
      </c>
      <c r="AU398" s="17">
        <v>0</v>
      </c>
      <c r="AV398" s="17">
        <v>0</v>
      </c>
      <c r="AW398" s="17">
        <v>0</v>
      </c>
      <c r="AX398" s="17">
        <v>0</v>
      </c>
      <c r="AY398" s="16" t="s">
        <v>93</v>
      </c>
      <c r="AZ398" s="17">
        <v>0</v>
      </c>
      <c r="BA398" s="17">
        <v>0</v>
      </c>
      <c r="BB398" s="17">
        <v>0</v>
      </c>
      <c r="BC398" s="17">
        <v>0</v>
      </c>
      <c r="BD398" s="17">
        <v>0</v>
      </c>
      <c r="BE398" s="17">
        <v>0</v>
      </c>
      <c r="BF398" s="16" t="s">
        <v>93</v>
      </c>
      <c r="BG398" s="16" t="s">
        <v>93</v>
      </c>
      <c r="BH398" s="16" t="s">
        <v>93</v>
      </c>
      <c r="BI398" s="16" t="s">
        <v>93</v>
      </c>
      <c r="BJ398" s="17">
        <v>0</v>
      </c>
      <c r="BK398" s="17">
        <v>0</v>
      </c>
      <c r="BL398" s="17">
        <v>0</v>
      </c>
      <c r="BM398" s="17">
        <v>0</v>
      </c>
      <c r="BN398" s="17">
        <v>0</v>
      </c>
      <c r="BO398" s="17">
        <v>0</v>
      </c>
      <c r="BP398" s="17">
        <v>0</v>
      </c>
      <c r="BQ398" s="16" t="s">
        <v>93</v>
      </c>
      <c r="BR398" s="17">
        <v>0</v>
      </c>
      <c r="BS398" s="17">
        <v>0</v>
      </c>
      <c r="BT398" s="17">
        <v>0</v>
      </c>
      <c r="BU398" s="17">
        <v>0</v>
      </c>
      <c r="BV398" s="17">
        <v>0</v>
      </c>
      <c r="BW398" s="17">
        <v>0</v>
      </c>
      <c r="BX398" s="16" t="s">
        <v>93</v>
      </c>
      <c r="BY398" s="16" t="s">
        <v>93</v>
      </c>
      <c r="BZ398" s="16" t="s">
        <v>93</v>
      </c>
      <c r="CA398" s="16" t="s">
        <v>93</v>
      </c>
      <c r="CB398" s="17">
        <v>0</v>
      </c>
      <c r="CC398" s="17">
        <v>0</v>
      </c>
      <c r="CD398" s="17">
        <v>0</v>
      </c>
      <c r="CE398" s="17">
        <v>0</v>
      </c>
      <c r="CF398" s="17">
        <v>0</v>
      </c>
      <c r="CG398" s="17">
        <v>0</v>
      </c>
      <c r="CH398" s="17">
        <v>0</v>
      </c>
      <c r="CI398" s="16" t="s">
        <v>93</v>
      </c>
      <c r="CJ398" s="17">
        <v>0</v>
      </c>
      <c r="CK398" s="17">
        <v>0</v>
      </c>
      <c r="CL398" s="17">
        <v>0</v>
      </c>
      <c r="CM398" s="17">
        <v>0</v>
      </c>
      <c r="CN398" s="17">
        <v>0</v>
      </c>
      <c r="CO398" s="17">
        <v>0</v>
      </c>
      <c r="CP398" s="16" t="s">
        <v>93</v>
      </c>
    </row>
    <row r="399" spans="1:94" x14ac:dyDescent="0.25">
      <c r="A399" s="15" t="s">
        <v>227</v>
      </c>
      <c r="B399" s="16" t="s">
        <v>1787</v>
      </c>
      <c r="C399" s="16" t="s">
        <v>1788</v>
      </c>
      <c r="D399" s="16" t="s">
        <v>1789</v>
      </c>
      <c r="E399" s="16" t="s">
        <v>98</v>
      </c>
      <c r="F399" s="16" t="s">
        <v>99</v>
      </c>
      <c r="G399" s="16" t="s">
        <v>127</v>
      </c>
      <c r="H399" s="17">
        <v>32</v>
      </c>
      <c r="I399" s="17">
        <v>3692</v>
      </c>
      <c r="J399" s="17">
        <v>1846</v>
      </c>
      <c r="K399" s="17">
        <v>1846</v>
      </c>
      <c r="L399" s="17">
        <v>846</v>
      </c>
      <c r="M399" s="17">
        <v>58606</v>
      </c>
      <c r="N399" s="17">
        <v>30</v>
      </c>
      <c r="O399" s="16" t="s">
        <v>101</v>
      </c>
      <c r="P399" s="17">
        <v>1482</v>
      </c>
      <c r="Q399" s="17">
        <v>69.27</v>
      </c>
      <c r="R399" s="17">
        <v>31.75</v>
      </c>
      <c r="S399" s="17">
        <v>123.07</v>
      </c>
      <c r="T399" s="17">
        <v>40.14</v>
      </c>
      <c r="U399" s="17">
        <v>3.17</v>
      </c>
      <c r="V399" s="16" t="s">
        <v>1790</v>
      </c>
      <c r="W399" s="16" t="s">
        <v>98</v>
      </c>
      <c r="X399" s="16" t="s">
        <v>99</v>
      </c>
      <c r="Y399" s="16" t="s">
        <v>127</v>
      </c>
      <c r="Z399" s="17">
        <v>32</v>
      </c>
      <c r="AA399" s="17">
        <v>3524</v>
      </c>
      <c r="AB399" s="17">
        <v>1762</v>
      </c>
      <c r="AC399" s="17">
        <v>1762</v>
      </c>
      <c r="AD399" s="17">
        <v>812</v>
      </c>
      <c r="AE399" s="17">
        <v>59511</v>
      </c>
      <c r="AF399" s="17">
        <v>28</v>
      </c>
      <c r="AG399" s="16" t="s">
        <v>101</v>
      </c>
      <c r="AH399" s="17">
        <v>1398</v>
      </c>
      <c r="AI399" s="17">
        <v>73.290000000000006</v>
      </c>
      <c r="AJ399" s="17">
        <v>33.770000000000003</v>
      </c>
      <c r="AK399" s="17">
        <v>125.86</v>
      </c>
      <c r="AL399" s="17">
        <v>39.67</v>
      </c>
      <c r="AM399" s="17">
        <v>2.94</v>
      </c>
      <c r="AN399" s="16" t="s">
        <v>93</v>
      </c>
      <c r="AO399" s="16" t="s">
        <v>93</v>
      </c>
      <c r="AP399" s="16" t="s">
        <v>93</v>
      </c>
      <c r="AQ399" s="16" t="s">
        <v>93</v>
      </c>
      <c r="AR399" s="17">
        <v>0</v>
      </c>
      <c r="AS399" s="17">
        <v>0</v>
      </c>
      <c r="AT399" s="17">
        <v>0</v>
      </c>
      <c r="AU399" s="17">
        <v>0</v>
      </c>
      <c r="AV399" s="17">
        <v>0</v>
      </c>
      <c r="AW399" s="17">
        <v>0</v>
      </c>
      <c r="AX399" s="17">
        <v>0</v>
      </c>
      <c r="AY399" s="16" t="s">
        <v>93</v>
      </c>
      <c r="AZ399" s="17">
        <v>0</v>
      </c>
      <c r="BA399" s="17">
        <v>0</v>
      </c>
      <c r="BB399" s="17">
        <v>0</v>
      </c>
      <c r="BC399" s="17">
        <v>0</v>
      </c>
      <c r="BD399" s="17">
        <v>0</v>
      </c>
      <c r="BE399" s="17">
        <v>0</v>
      </c>
      <c r="BF399" s="16" t="s">
        <v>93</v>
      </c>
      <c r="BG399" s="16" t="s">
        <v>93</v>
      </c>
      <c r="BH399" s="16" t="s">
        <v>93</v>
      </c>
      <c r="BI399" s="16" t="s">
        <v>93</v>
      </c>
      <c r="BJ399" s="17">
        <v>0</v>
      </c>
      <c r="BK399" s="17">
        <v>0</v>
      </c>
      <c r="BL399" s="17">
        <v>0</v>
      </c>
      <c r="BM399" s="17">
        <v>0</v>
      </c>
      <c r="BN399" s="17">
        <v>0</v>
      </c>
      <c r="BO399" s="17">
        <v>0</v>
      </c>
      <c r="BP399" s="17">
        <v>0</v>
      </c>
      <c r="BQ399" s="16" t="s">
        <v>93</v>
      </c>
      <c r="BR399" s="17">
        <v>0</v>
      </c>
      <c r="BS399" s="17">
        <v>0</v>
      </c>
      <c r="BT399" s="17">
        <v>0</v>
      </c>
      <c r="BU399" s="17">
        <v>0</v>
      </c>
      <c r="BV399" s="17">
        <v>0</v>
      </c>
      <c r="BW399" s="17">
        <v>0</v>
      </c>
      <c r="BX399" s="16" t="s">
        <v>93</v>
      </c>
      <c r="BY399" s="16" t="s">
        <v>93</v>
      </c>
      <c r="BZ399" s="16" t="s">
        <v>93</v>
      </c>
      <c r="CA399" s="16" t="s">
        <v>93</v>
      </c>
      <c r="CB399" s="17">
        <v>0</v>
      </c>
      <c r="CC399" s="17">
        <v>0</v>
      </c>
      <c r="CD399" s="17">
        <v>0</v>
      </c>
      <c r="CE399" s="17">
        <v>0</v>
      </c>
      <c r="CF399" s="17">
        <v>0</v>
      </c>
      <c r="CG399" s="17">
        <v>0</v>
      </c>
      <c r="CH399" s="17">
        <v>0</v>
      </c>
      <c r="CI399" s="16" t="s">
        <v>93</v>
      </c>
      <c r="CJ399" s="17">
        <v>0</v>
      </c>
      <c r="CK399" s="17">
        <v>0</v>
      </c>
      <c r="CL399" s="17">
        <v>0</v>
      </c>
      <c r="CM399" s="17">
        <v>0</v>
      </c>
      <c r="CN399" s="17">
        <v>0</v>
      </c>
      <c r="CO399" s="17">
        <v>0</v>
      </c>
      <c r="CP399" s="16" t="s">
        <v>93</v>
      </c>
    </row>
    <row r="400" spans="1:94" x14ac:dyDescent="0.25">
      <c r="A400" s="15" t="s">
        <v>218</v>
      </c>
      <c r="B400" s="16" t="s">
        <v>1791</v>
      </c>
      <c r="C400" s="16" t="s">
        <v>1792</v>
      </c>
      <c r="D400" s="16" t="s">
        <v>1793</v>
      </c>
      <c r="E400" s="16" t="s">
        <v>98</v>
      </c>
      <c r="F400" s="16" t="s">
        <v>99</v>
      </c>
      <c r="G400" s="16" t="s">
        <v>100</v>
      </c>
      <c r="H400" s="17">
        <v>40</v>
      </c>
      <c r="I400" s="17">
        <v>26152</v>
      </c>
      <c r="J400" s="17">
        <v>13076</v>
      </c>
      <c r="K400" s="17">
        <v>13076</v>
      </c>
      <c r="L400" s="17">
        <v>879</v>
      </c>
      <c r="M400" s="17">
        <v>410586</v>
      </c>
      <c r="N400" s="17">
        <v>28</v>
      </c>
      <c r="O400" s="16" t="s">
        <v>101</v>
      </c>
      <c r="P400" s="17">
        <v>9810</v>
      </c>
      <c r="Q400" s="17">
        <v>467.11</v>
      </c>
      <c r="R400" s="17">
        <v>31.4</v>
      </c>
      <c r="S400" s="17">
        <v>934</v>
      </c>
      <c r="T400" s="17">
        <v>37.51</v>
      </c>
      <c r="U400" s="17">
        <v>2.99</v>
      </c>
      <c r="V400" s="16" t="s">
        <v>1794</v>
      </c>
      <c r="W400" s="16" t="s">
        <v>98</v>
      </c>
      <c r="X400" s="16" t="s">
        <v>99</v>
      </c>
      <c r="Y400" s="16" t="s">
        <v>127</v>
      </c>
      <c r="Z400" s="17">
        <v>40</v>
      </c>
      <c r="AA400" s="17">
        <v>26514</v>
      </c>
      <c r="AB400" s="17">
        <v>13257</v>
      </c>
      <c r="AC400" s="17">
        <v>13257</v>
      </c>
      <c r="AD400" s="17">
        <v>837</v>
      </c>
      <c r="AE400" s="17">
        <v>410967</v>
      </c>
      <c r="AF400" s="17">
        <v>27</v>
      </c>
      <c r="AG400" s="16" t="s">
        <v>101</v>
      </c>
      <c r="AH400" s="17">
        <v>9689</v>
      </c>
      <c r="AI400" s="17">
        <v>491</v>
      </c>
      <c r="AJ400" s="17">
        <v>31</v>
      </c>
      <c r="AK400" s="17">
        <v>982</v>
      </c>
      <c r="AL400" s="17">
        <v>36.54</v>
      </c>
      <c r="AM400" s="17">
        <v>2.95</v>
      </c>
      <c r="AN400" s="16" t="s">
        <v>93</v>
      </c>
      <c r="AO400" s="16" t="s">
        <v>93</v>
      </c>
      <c r="AP400" s="16" t="s">
        <v>93</v>
      </c>
      <c r="AQ400" s="16" t="s">
        <v>93</v>
      </c>
      <c r="AR400" s="17">
        <v>0</v>
      </c>
      <c r="AS400" s="17">
        <v>0</v>
      </c>
      <c r="AT400" s="17">
        <v>0</v>
      </c>
      <c r="AU400" s="17">
        <v>0</v>
      </c>
      <c r="AV400" s="17">
        <v>0</v>
      </c>
      <c r="AW400" s="17">
        <v>0</v>
      </c>
      <c r="AX400" s="17">
        <v>0</v>
      </c>
      <c r="AY400" s="16" t="s">
        <v>93</v>
      </c>
      <c r="AZ400" s="17">
        <v>0</v>
      </c>
      <c r="BA400" s="17">
        <v>0</v>
      </c>
      <c r="BB400" s="17">
        <v>0</v>
      </c>
      <c r="BC400" s="17">
        <v>0</v>
      </c>
      <c r="BD400" s="17">
        <v>0</v>
      </c>
      <c r="BE400" s="17">
        <v>0</v>
      </c>
      <c r="BF400" s="16" t="s">
        <v>93</v>
      </c>
      <c r="BG400" s="16" t="s">
        <v>93</v>
      </c>
      <c r="BH400" s="16" t="s">
        <v>93</v>
      </c>
      <c r="BI400" s="16" t="s">
        <v>93</v>
      </c>
      <c r="BJ400" s="17">
        <v>0</v>
      </c>
      <c r="BK400" s="17">
        <v>0</v>
      </c>
      <c r="BL400" s="17">
        <v>0</v>
      </c>
      <c r="BM400" s="17">
        <v>0</v>
      </c>
      <c r="BN400" s="17">
        <v>0</v>
      </c>
      <c r="BO400" s="17">
        <v>0</v>
      </c>
      <c r="BP400" s="17">
        <v>0</v>
      </c>
      <c r="BQ400" s="16" t="s">
        <v>93</v>
      </c>
      <c r="BR400" s="17">
        <v>0</v>
      </c>
      <c r="BS400" s="17">
        <v>0</v>
      </c>
      <c r="BT400" s="17">
        <v>0</v>
      </c>
      <c r="BU400" s="17">
        <v>0</v>
      </c>
      <c r="BV400" s="17">
        <v>0</v>
      </c>
      <c r="BW400" s="17">
        <v>0</v>
      </c>
      <c r="BX400" s="16" t="s">
        <v>93</v>
      </c>
      <c r="BY400" s="16" t="s">
        <v>93</v>
      </c>
      <c r="BZ400" s="16" t="s">
        <v>93</v>
      </c>
      <c r="CA400" s="16" t="s">
        <v>93</v>
      </c>
      <c r="CB400" s="17">
        <v>0</v>
      </c>
      <c r="CC400" s="17">
        <v>0</v>
      </c>
      <c r="CD400" s="17">
        <v>0</v>
      </c>
      <c r="CE400" s="17">
        <v>0</v>
      </c>
      <c r="CF400" s="17">
        <v>0</v>
      </c>
      <c r="CG400" s="17">
        <v>0</v>
      </c>
      <c r="CH400" s="17">
        <v>0</v>
      </c>
      <c r="CI400" s="16" t="s">
        <v>93</v>
      </c>
      <c r="CJ400" s="17">
        <v>0</v>
      </c>
      <c r="CK400" s="17">
        <v>0</v>
      </c>
      <c r="CL400" s="17">
        <v>0</v>
      </c>
      <c r="CM400" s="17">
        <v>0</v>
      </c>
      <c r="CN400" s="17">
        <v>0</v>
      </c>
      <c r="CO400" s="17">
        <v>0</v>
      </c>
      <c r="CP400" s="16" t="s">
        <v>93</v>
      </c>
    </row>
    <row r="401" spans="1:94" x14ac:dyDescent="0.25">
      <c r="A401" s="15" t="s">
        <v>227</v>
      </c>
      <c r="B401" s="16" t="s">
        <v>1795</v>
      </c>
      <c r="C401" s="16" t="s">
        <v>1796</v>
      </c>
      <c r="D401" s="16" t="s">
        <v>1797</v>
      </c>
      <c r="E401" s="16" t="s">
        <v>186</v>
      </c>
      <c r="F401" s="16" t="s">
        <v>99</v>
      </c>
      <c r="G401" s="16" t="s">
        <v>152</v>
      </c>
      <c r="H401" s="17">
        <v>14.8</v>
      </c>
      <c r="I401" s="17">
        <v>6649</v>
      </c>
      <c r="J401" s="17">
        <v>5657</v>
      </c>
      <c r="K401" s="17">
        <v>992</v>
      </c>
      <c r="L401" s="17">
        <v>534</v>
      </c>
      <c r="M401" s="17">
        <v>66216</v>
      </c>
      <c r="N401" s="17">
        <v>45</v>
      </c>
      <c r="O401" s="16" t="s">
        <v>101</v>
      </c>
      <c r="P401" s="17">
        <v>2061</v>
      </c>
      <c r="Q401" s="17">
        <v>124</v>
      </c>
      <c r="R401" s="17">
        <v>11.71</v>
      </c>
      <c r="S401" s="17">
        <v>147.76</v>
      </c>
      <c r="T401" s="17">
        <v>31</v>
      </c>
      <c r="U401" s="17">
        <v>3.9</v>
      </c>
      <c r="V401" s="16" t="s">
        <v>1798</v>
      </c>
      <c r="W401" s="16" t="s">
        <v>126</v>
      </c>
      <c r="X401" s="16" t="s">
        <v>99</v>
      </c>
      <c r="Y401" s="16" t="s">
        <v>152</v>
      </c>
      <c r="Z401" s="17">
        <v>14.7</v>
      </c>
      <c r="AA401" s="17">
        <v>3310</v>
      </c>
      <c r="AB401" s="17">
        <v>3040</v>
      </c>
      <c r="AC401" s="17">
        <v>270</v>
      </c>
      <c r="AD401" s="17">
        <v>717</v>
      </c>
      <c r="AE401" s="17">
        <v>38718</v>
      </c>
      <c r="AF401" s="17">
        <v>56</v>
      </c>
      <c r="AG401" s="16" t="s">
        <v>101</v>
      </c>
      <c r="AH401" s="17">
        <v>1013</v>
      </c>
      <c r="AI401" s="17">
        <v>54</v>
      </c>
      <c r="AJ401" s="17">
        <v>12.74</v>
      </c>
      <c r="AK401" s="17">
        <v>59.11</v>
      </c>
      <c r="AL401" s="17">
        <v>30.6</v>
      </c>
      <c r="AM401" s="17">
        <v>3.28</v>
      </c>
      <c r="AN401" s="16" t="s">
        <v>93</v>
      </c>
      <c r="AO401" s="16" t="s">
        <v>93</v>
      </c>
      <c r="AP401" s="16" t="s">
        <v>93</v>
      </c>
      <c r="AQ401" s="16" t="s">
        <v>93</v>
      </c>
      <c r="AR401" s="17">
        <v>0</v>
      </c>
      <c r="AS401" s="17">
        <v>0</v>
      </c>
      <c r="AT401" s="17">
        <v>0</v>
      </c>
      <c r="AU401" s="17">
        <v>0</v>
      </c>
      <c r="AV401" s="17">
        <v>0</v>
      </c>
      <c r="AW401" s="17">
        <v>0</v>
      </c>
      <c r="AX401" s="17">
        <v>0</v>
      </c>
      <c r="AY401" s="16" t="s">
        <v>93</v>
      </c>
      <c r="AZ401" s="17">
        <v>0</v>
      </c>
      <c r="BA401" s="17">
        <v>0</v>
      </c>
      <c r="BB401" s="17">
        <v>0</v>
      </c>
      <c r="BC401" s="17">
        <v>0</v>
      </c>
      <c r="BD401" s="17">
        <v>0</v>
      </c>
      <c r="BE401" s="17">
        <v>0</v>
      </c>
      <c r="BF401" s="16" t="s">
        <v>93</v>
      </c>
      <c r="BG401" s="16" t="s">
        <v>93</v>
      </c>
      <c r="BH401" s="16" t="s">
        <v>93</v>
      </c>
      <c r="BI401" s="16" t="s">
        <v>93</v>
      </c>
      <c r="BJ401" s="17">
        <v>0</v>
      </c>
      <c r="BK401" s="17">
        <v>0</v>
      </c>
      <c r="BL401" s="17">
        <v>0</v>
      </c>
      <c r="BM401" s="17">
        <v>0</v>
      </c>
      <c r="BN401" s="17">
        <v>0</v>
      </c>
      <c r="BO401" s="17">
        <v>0</v>
      </c>
      <c r="BP401" s="17">
        <v>0</v>
      </c>
      <c r="BQ401" s="16" t="s">
        <v>93</v>
      </c>
      <c r="BR401" s="17">
        <v>0</v>
      </c>
      <c r="BS401" s="17">
        <v>0</v>
      </c>
      <c r="BT401" s="17">
        <v>0</v>
      </c>
      <c r="BU401" s="17">
        <v>0</v>
      </c>
      <c r="BV401" s="17">
        <v>0</v>
      </c>
      <c r="BW401" s="17">
        <v>0</v>
      </c>
      <c r="BX401" s="16" t="s">
        <v>93</v>
      </c>
      <c r="BY401" s="16" t="s">
        <v>93</v>
      </c>
      <c r="BZ401" s="16" t="s">
        <v>93</v>
      </c>
      <c r="CA401" s="16" t="s">
        <v>93</v>
      </c>
      <c r="CB401" s="17">
        <v>0</v>
      </c>
      <c r="CC401" s="17">
        <v>0</v>
      </c>
      <c r="CD401" s="17">
        <v>0</v>
      </c>
      <c r="CE401" s="17">
        <v>0</v>
      </c>
      <c r="CF401" s="17">
        <v>0</v>
      </c>
      <c r="CG401" s="17">
        <v>0</v>
      </c>
      <c r="CH401" s="17">
        <v>0</v>
      </c>
      <c r="CI401" s="16" t="s">
        <v>93</v>
      </c>
      <c r="CJ401" s="17">
        <v>0</v>
      </c>
      <c r="CK401" s="17">
        <v>0</v>
      </c>
      <c r="CL401" s="17">
        <v>0</v>
      </c>
      <c r="CM401" s="17">
        <v>0</v>
      </c>
      <c r="CN401" s="17">
        <v>0</v>
      </c>
      <c r="CO401" s="17">
        <v>0</v>
      </c>
      <c r="CP401" s="16" t="s">
        <v>93</v>
      </c>
    </row>
    <row r="402" spans="1:94" x14ac:dyDescent="0.25">
      <c r="A402" s="15" t="s">
        <v>166</v>
      </c>
      <c r="B402" s="16" t="s">
        <v>1799</v>
      </c>
      <c r="C402" s="16" t="s">
        <v>1800</v>
      </c>
      <c r="D402" s="16" t="s">
        <v>1801</v>
      </c>
      <c r="E402" s="16" t="s">
        <v>151</v>
      </c>
      <c r="F402" s="16" t="s">
        <v>99</v>
      </c>
      <c r="G402" s="16" t="s">
        <v>175</v>
      </c>
      <c r="H402" s="17">
        <v>10</v>
      </c>
      <c r="I402" s="17">
        <v>12426</v>
      </c>
      <c r="J402" s="17">
        <v>10026</v>
      </c>
      <c r="K402" s="17">
        <v>2400</v>
      </c>
      <c r="L402" s="17">
        <v>412</v>
      </c>
      <c r="M402" s="17">
        <v>84240</v>
      </c>
      <c r="N402" s="17">
        <v>49</v>
      </c>
      <c r="O402" s="16" t="s">
        <v>101</v>
      </c>
      <c r="P402" s="17">
        <v>3196</v>
      </c>
      <c r="Q402" s="17">
        <v>204.47</v>
      </c>
      <c r="R402" s="17">
        <v>8.4</v>
      </c>
      <c r="S402" s="17">
        <v>253.59</v>
      </c>
      <c r="T402" s="17">
        <v>25.72</v>
      </c>
      <c r="U402" s="17">
        <v>4.75</v>
      </c>
      <c r="V402" s="16" t="s">
        <v>1802</v>
      </c>
      <c r="W402" s="16" t="s">
        <v>122</v>
      </c>
      <c r="X402" s="16" t="s">
        <v>99</v>
      </c>
      <c r="Y402" s="16" t="s">
        <v>113</v>
      </c>
      <c r="Z402" s="17">
        <v>1</v>
      </c>
      <c r="AA402" s="17">
        <v>9118</v>
      </c>
      <c r="AB402" s="17">
        <v>8218</v>
      </c>
      <c r="AC402" s="17">
        <v>900</v>
      </c>
      <c r="AD402" s="17">
        <v>77</v>
      </c>
      <c r="AE402" s="17">
        <v>8218</v>
      </c>
      <c r="AF402" s="17">
        <v>77</v>
      </c>
      <c r="AG402" s="16" t="s">
        <v>101</v>
      </c>
      <c r="AH402" s="17">
        <v>910</v>
      </c>
      <c r="AI402" s="17">
        <v>106.73</v>
      </c>
      <c r="AJ402" s="17">
        <v>1</v>
      </c>
      <c r="AK402" s="17">
        <v>118.42</v>
      </c>
      <c r="AL402" s="17">
        <v>9.98</v>
      </c>
      <c r="AM402" s="17">
        <v>13.88</v>
      </c>
      <c r="AN402" s="16" t="s">
        <v>93</v>
      </c>
      <c r="AO402" s="16" t="s">
        <v>93</v>
      </c>
      <c r="AP402" s="16" t="s">
        <v>93</v>
      </c>
      <c r="AQ402" s="16" t="s">
        <v>93</v>
      </c>
      <c r="AR402" s="17">
        <v>0</v>
      </c>
      <c r="AS402" s="17">
        <v>0</v>
      </c>
      <c r="AT402" s="17">
        <v>0</v>
      </c>
      <c r="AU402" s="17">
        <v>0</v>
      </c>
      <c r="AV402" s="17">
        <v>0</v>
      </c>
      <c r="AW402" s="17">
        <v>0</v>
      </c>
      <c r="AX402" s="17">
        <v>0</v>
      </c>
      <c r="AY402" s="16" t="s">
        <v>93</v>
      </c>
      <c r="AZ402" s="17">
        <v>0</v>
      </c>
      <c r="BA402" s="17">
        <v>0</v>
      </c>
      <c r="BB402" s="17">
        <v>0</v>
      </c>
      <c r="BC402" s="17">
        <v>0</v>
      </c>
      <c r="BD402" s="17">
        <v>0</v>
      </c>
      <c r="BE402" s="17">
        <v>0</v>
      </c>
      <c r="BF402" s="16" t="s">
        <v>93</v>
      </c>
      <c r="BG402" s="16" t="s">
        <v>93</v>
      </c>
      <c r="BH402" s="16" t="s">
        <v>93</v>
      </c>
      <c r="BI402" s="16" t="s">
        <v>93</v>
      </c>
      <c r="BJ402" s="17">
        <v>0</v>
      </c>
      <c r="BK402" s="17">
        <v>0</v>
      </c>
      <c r="BL402" s="17">
        <v>0</v>
      </c>
      <c r="BM402" s="17">
        <v>0</v>
      </c>
      <c r="BN402" s="17">
        <v>0</v>
      </c>
      <c r="BO402" s="17">
        <v>0</v>
      </c>
      <c r="BP402" s="17">
        <v>0</v>
      </c>
      <c r="BQ402" s="16" t="s">
        <v>93</v>
      </c>
      <c r="BR402" s="17">
        <v>0</v>
      </c>
      <c r="BS402" s="17">
        <v>0</v>
      </c>
      <c r="BT402" s="17">
        <v>0</v>
      </c>
      <c r="BU402" s="17">
        <v>0</v>
      </c>
      <c r="BV402" s="17">
        <v>0</v>
      </c>
      <c r="BW402" s="17">
        <v>0</v>
      </c>
      <c r="BX402" s="16" t="s">
        <v>93</v>
      </c>
      <c r="BY402" s="16" t="s">
        <v>93</v>
      </c>
      <c r="BZ402" s="16" t="s">
        <v>93</v>
      </c>
      <c r="CA402" s="16" t="s">
        <v>93</v>
      </c>
      <c r="CB402" s="17">
        <v>0</v>
      </c>
      <c r="CC402" s="17">
        <v>0</v>
      </c>
      <c r="CD402" s="17">
        <v>0</v>
      </c>
      <c r="CE402" s="17">
        <v>0</v>
      </c>
      <c r="CF402" s="17">
        <v>0</v>
      </c>
      <c r="CG402" s="17">
        <v>0</v>
      </c>
      <c r="CH402" s="17">
        <v>0</v>
      </c>
      <c r="CI402" s="16" t="s">
        <v>93</v>
      </c>
      <c r="CJ402" s="17">
        <v>0</v>
      </c>
      <c r="CK402" s="17">
        <v>0</v>
      </c>
      <c r="CL402" s="17">
        <v>0</v>
      </c>
      <c r="CM402" s="17">
        <v>0</v>
      </c>
      <c r="CN402" s="17">
        <v>0</v>
      </c>
      <c r="CO402" s="17">
        <v>0</v>
      </c>
      <c r="CP402" s="16" t="s">
        <v>93</v>
      </c>
    </row>
    <row r="403" spans="1:94" x14ac:dyDescent="0.25">
      <c r="A403" s="15" t="s">
        <v>227</v>
      </c>
      <c r="B403" s="16" t="s">
        <v>1803</v>
      </c>
      <c r="C403" s="16" t="s">
        <v>1804</v>
      </c>
      <c r="D403" s="16" t="s">
        <v>1805</v>
      </c>
      <c r="E403" s="16" t="s">
        <v>122</v>
      </c>
      <c r="F403" s="16" t="s">
        <v>99</v>
      </c>
      <c r="G403" s="16" t="s">
        <v>175</v>
      </c>
      <c r="H403" s="17">
        <v>13.8</v>
      </c>
      <c r="I403" s="17">
        <v>6097</v>
      </c>
      <c r="J403" s="17">
        <v>4965</v>
      </c>
      <c r="K403" s="17">
        <v>1132</v>
      </c>
      <c r="L403" s="17">
        <v>169</v>
      </c>
      <c r="M403" s="17">
        <v>63503</v>
      </c>
      <c r="N403" s="17">
        <v>13</v>
      </c>
      <c r="O403" s="16" t="s">
        <v>101</v>
      </c>
      <c r="P403" s="17">
        <v>1426</v>
      </c>
      <c r="Q403" s="17">
        <v>375.76</v>
      </c>
      <c r="R403" s="17">
        <v>12.79</v>
      </c>
      <c r="S403" s="17">
        <v>469</v>
      </c>
      <c r="T403" s="17">
        <v>23.39</v>
      </c>
      <c r="U403" s="17">
        <v>2.81</v>
      </c>
      <c r="V403" s="16" t="s">
        <v>1806</v>
      </c>
      <c r="W403" s="16" t="s">
        <v>122</v>
      </c>
      <c r="X403" s="16" t="s">
        <v>99</v>
      </c>
      <c r="Y403" s="16" t="s">
        <v>127</v>
      </c>
      <c r="Z403" s="17">
        <v>13.9</v>
      </c>
      <c r="AA403" s="17">
        <v>5699</v>
      </c>
      <c r="AB403" s="17">
        <v>4013</v>
      </c>
      <c r="AC403" s="17">
        <v>1686</v>
      </c>
      <c r="AD403" s="17">
        <v>156</v>
      </c>
      <c r="AE403" s="17">
        <v>52670</v>
      </c>
      <c r="AF403" s="17">
        <v>12</v>
      </c>
      <c r="AG403" s="16" t="s">
        <v>101</v>
      </c>
      <c r="AH403" s="17">
        <v>1647</v>
      </c>
      <c r="AI403" s="17">
        <v>337.63</v>
      </c>
      <c r="AJ403" s="17">
        <v>13.12</v>
      </c>
      <c r="AK403" s="17">
        <v>474.92</v>
      </c>
      <c r="AL403" s="17">
        <v>28.9</v>
      </c>
      <c r="AM403" s="17">
        <v>3.92</v>
      </c>
      <c r="AN403" s="16" t="s">
        <v>93</v>
      </c>
      <c r="AO403" s="16" t="s">
        <v>93</v>
      </c>
      <c r="AP403" s="16" t="s">
        <v>93</v>
      </c>
      <c r="AQ403" s="16" t="s">
        <v>93</v>
      </c>
      <c r="AR403" s="17">
        <v>0</v>
      </c>
      <c r="AS403" s="17">
        <v>0</v>
      </c>
      <c r="AT403" s="17">
        <v>0</v>
      </c>
      <c r="AU403" s="17">
        <v>0</v>
      </c>
      <c r="AV403" s="17">
        <v>0</v>
      </c>
      <c r="AW403" s="17">
        <v>0</v>
      </c>
      <c r="AX403" s="17">
        <v>0</v>
      </c>
      <c r="AY403" s="16" t="s">
        <v>93</v>
      </c>
      <c r="AZ403" s="17">
        <v>0</v>
      </c>
      <c r="BA403" s="17">
        <v>0</v>
      </c>
      <c r="BB403" s="17">
        <v>0</v>
      </c>
      <c r="BC403" s="17">
        <v>0</v>
      </c>
      <c r="BD403" s="17">
        <v>0</v>
      </c>
      <c r="BE403" s="17">
        <v>0</v>
      </c>
      <c r="BF403" s="16" t="s">
        <v>93</v>
      </c>
      <c r="BG403" s="16" t="s">
        <v>93</v>
      </c>
      <c r="BH403" s="16" t="s">
        <v>93</v>
      </c>
      <c r="BI403" s="16" t="s">
        <v>93</v>
      </c>
      <c r="BJ403" s="17">
        <v>0</v>
      </c>
      <c r="BK403" s="17">
        <v>0</v>
      </c>
      <c r="BL403" s="17">
        <v>0</v>
      </c>
      <c r="BM403" s="17">
        <v>0</v>
      </c>
      <c r="BN403" s="17">
        <v>0</v>
      </c>
      <c r="BO403" s="17">
        <v>0</v>
      </c>
      <c r="BP403" s="17">
        <v>0</v>
      </c>
      <c r="BQ403" s="16" t="s">
        <v>93</v>
      </c>
      <c r="BR403" s="17">
        <v>0</v>
      </c>
      <c r="BS403" s="17">
        <v>0</v>
      </c>
      <c r="BT403" s="17">
        <v>0</v>
      </c>
      <c r="BU403" s="17">
        <v>0</v>
      </c>
      <c r="BV403" s="17">
        <v>0</v>
      </c>
      <c r="BW403" s="17">
        <v>0</v>
      </c>
      <c r="BX403" s="16" t="s">
        <v>93</v>
      </c>
      <c r="BY403" s="16" t="s">
        <v>93</v>
      </c>
      <c r="BZ403" s="16" t="s">
        <v>93</v>
      </c>
      <c r="CA403" s="16" t="s">
        <v>93</v>
      </c>
      <c r="CB403" s="17">
        <v>0</v>
      </c>
      <c r="CC403" s="17">
        <v>0</v>
      </c>
      <c r="CD403" s="17">
        <v>0</v>
      </c>
      <c r="CE403" s="17">
        <v>0</v>
      </c>
      <c r="CF403" s="17">
        <v>0</v>
      </c>
      <c r="CG403" s="17">
        <v>0</v>
      </c>
      <c r="CH403" s="17">
        <v>0</v>
      </c>
      <c r="CI403" s="16" t="s">
        <v>93</v>
      </c>
      <c r="CJ403" s="17">
        <v>0</v>
      </c>
      <c r="CK403" s="17">
        <v>0</v>
      </c>
      <c r="CL403" s="17">
        <v>0</v>
      </c>
      <c r="CM403" s="17">
        <v>0</v>
      </c>
      <c r="CN403" s="17">
        <v>0</v>
      </c>
      <c r="CO403" s="17">
        <v>0</v>
      </c>
      <c r="CP403" s="16" t="s">
        <v>93</v>
      </c>
    </row>
    <row r="404" spans="1:94" x14ac:dyDescent="0.25">
      <c r="A404" s="15" t="s">
        <v>103</v>
      </c>
      <c r="B404" s="16" t="s">
        <v>1807</v>
      </c>
      <c r="C404" s="16" t="s">
        <v>1808</v>
      </c>
      <c r="D404" s="16" t="s">
        <v>1809</v>
      </c>
      <c r="E404" s="16" t="s">
        <v>122</v>
      </c>
      <c r="F404" s="16" t="s">
        <v>99</v>
      </c>
      <c r="G404" s="16" t="s">
        <v>127</v>
      </c>
      <c r="H404" s="17">
        <v>8.6</v>
      </c>
      <c r="I404" s="17">
        <v>632</v>
      </c>
      <c r="J404" s="17">
        <v>361</v>
      </c>
      <c r="K404" s="17">
        <v>271</v>
      </c>
      <c r="L404" s="17">
        <v>115</v>
      </c>
      <c r="M404" s="17">
        <v>1660</v>
      </c>
      <c r="N404" s="17">
        <v>25</v>
      </c>
      <c r="O404" s="16" t="s">
        <v>101</v>
      </c>
      <c r="P404" s="17">
        <v>158</v>
      </c>
      <c r="Q404" s="17">
        <v>14.43</v>
      </c>
      <c r="R404" s="17">
        <v>4.5999999999999996</v>
      </c>
      <c r="S404" s="17">
        <v>25.28</v>
      </c>
      <c r="T404" s="17">
        <v>25</v>
      </c>
      <c r="U404" s="17">
        <v>11.93</v>
      </c>
      <c r="V404" s="16" t="s">
        <v>1810</v>
      </c>
      <c r="W404" s="16" t="s">
        <v>122</v>
      </c>
      <c r="X404" s="16" t="s">
        <v>99</v>
      </c>
      <c r="Y404" s="16" t="s">
        <v>107</v>
      </c>
      <c r="Z404" s="17">
        <v>7.6</v>
      </c>
      <c r="AA404" s="17">
        <v>875</v>
      </c>
      <c r="AB404" s="17">
        <v>486</v>
      </c>
      <c r="AC404" s="17">
        <v>389</v>
      </c>
      <c r="AD404" s="17">
        <v>159</v>
      </c>
      <c r="AE404" s="17">
        <v>2664</v>
      </c>
      <c r="AF404" s="17">
        <v>29</v>
      </c>
      <c r="AG404" s="16" t="s">
        <v>101</v>
      </c>
      <c r="AH404" s="17">
        <v>210</v>
      </c>
      <c r="AI404" s="17">
        <v>16.75</v>
      </c>
      <c r="AJ404" s="17">
        <v>5.48</v>
      </c>
      <c r="AK404" s="17">
        <v>30.17</v>
      </c>
      <c r="AL404" s="17">
        <v>24</v>
      </c>
      <c r="AM404" s="17">
        <v>9.8800000000000008</v>
      </c>
      <c r="AN404" s="16" t="s">
        <v>93</v>
      </c>
      <c r="AO404" s="16" t="s">
        <v>93</v>
      </c>
      <c r="AP404" s="16" t="s">
        <v>93</v>
      </c>
      <c r="AQ404" s="16" t="s">
        <v>93</v>
      </c>
      <c r="AR404" s="17">
        <v>0</v>
      </c>
      <c r="AS404" s="17">
        <v>0</v>
      </c>
      <c r="AT404" s="17">
        <v>0</v>
      </c>
      <c r="AU404" s="17">
        <v>0</v>
      </c>
      <c r="AV404" s="17">
        <v>0</v>
      </c>
      <c r="AW404" s="17">
        <v>0</v>
      </c>
      <c r="AX404" s="17">
        <v>0</v>
      </c>
      <c r="AY404" s="16" t="s">
        <v>93</v>
      </c>
      <c r="AZ404" s="17">
        <v>0</v>
      </c>
      <c r="BA404" s="17">
        <v>0</v>
      </c>
      <c r="BB404" s="17">
        <v>0</v>
      </c>
      <c r="BC404" s="17">
        <v>0</v>
      </c>
      <c r="BD404" s="17">
        <v>0</v>
      </c>
      <c r="BE404" s="17">
        <v>0</v>
      </c>
      <c r="BF404" s="16" t="s">
        <v>93</v>
      </c>
      <c r="BG404" s="16" t="s">
        <v>93</v>
      </c>
      <c r="BH404" s="16" t="s">
        <v>93</v>
      </c>
      <c r="BI404" s="16" t="s">
        <v>93</v>
      </c>
      <c r="BJ404" s="17">
        <v>0</v>
      </c>
      <c r="BK404" s="17">
        <v>0</v>
      </c>
      <c r="BL404" s="17">
        <v>0</v>
      </c>
      <c r="BM404" s="17">
        <v>0</v>
      </c>
      <c r="BN404" s="17">
        <v>0</v>
      </c>
      <c r="BO404" s="17">
        <v>0</v>
      </c>
      <c r="BP404" s="17">
        <v>0</v>
      </c>
      <c r="BQ404" s="16" t="s">
        <v>93</v>
      </c>
      <c r="BR404" s="17">
        <v>0</v>
      </c>
      <c r="BS404" s="17">
        <v>0</v>
      </c>
      <c r="BT404" s="17">
        <v>0</v>
      </c>
      <c r="BU404" s="17">
        <v>0</v>
      </c>
      <c r="BV404" s="17">
        <v>0</v>
      </c>
      <c r="BW404" s="17">
        <v>0</v>
      </c>
      <c r="BX404" s="16" t="s">
        <v>93</v>
      </c>
      <c r="BY404" s="16" t="s">
        <v>93</v>
      </c>
      <c r="BZ404" s="16" t="s">
        <v>93</v>
      </c>
      <c r="CA404" s="16" t="s">
        <v>93</v>
      </c>
      <c r="CB404" s="17">
        <v>0</v>
      </c>
      <c r="CC404" s="17">
        <v>0</v>
      </c>
      <c r="CD404" s="17">
        <v>0</v>
      </c>
      <c r="CE404" s="17">
        <v>0</v>
      </c>
      <c r="CF404" s="17">
        <v>0</v>
      </c>
      <c r="CG404" s="17">
        <v>0</v>
      </c>
      <c r="CH404" s="17">
        <v>0</v>
      </c>
      <c r="CI404" s="16" t="s">
        <v>93</v>
      </c>
      <c r="CJ404" s="17">
        <v>0</v>
      </c>
      <c r="CK404" s="17">
        <v>0</v>
      </c>
      <c r="CL404" s="17">
        <v>0</v>
      </c>
      <c r="CM404" s="17">
        <v>0</v>
      </c>
      <c r="CN404" s="17">
        <v>0</v>
      </c>
      <c r="CO404" s="17">
        <v>0</v>
      </c>
      <c r="CP404" s="16" t="s">
        <v>93</v>
      </c>
    </row>
    <row r="405" spans="1:94" x14ac:dyDescent="0.25">
      <c r="A405" s="15" t="s">
        <v>227</v>
      </c>
      <c r="B405" s="16" t="s">
        <v>1811</v>
      </c>
      <c r="C405" s="16" t="s">
        <v>1812</v>
      </c>
      <c r="D405" s="16" t="s">
        <v>1813</v>
      </c>
      <c r="E405" s="16" t="s">
        <v>122</v>
      </c>
      <c r="F405" s="16" t="s">
        <v>99</v>
      </c>
      <c r="G405" s="16" t="s">
        <v>127</v>
      </c>
      <c r="H405" s="17">
        <v>9.6999999999999993</v>
      </c>
      <c r="I405" s="17">
        <v>4604</v>
      </c>
      <c r="J405" s="17">
        <v>4031</v>
      </c>
      <c r="K405" s="17">
        <v>573</v>
      </c>
      <c r="L405" s="17">
        <v>229</v>
      </c>
      <c r="M405" s="17">
        <v>30226</v>
      </c>
      <c r="N405" s="17">
        <v>30</v>
      </c>
      <c r="O405" s="16" t="s">
        <v>101</v>
      </c>
      <c r="P405" s="17">
        <v>1015</v>
      </c>
      <c r="Q405" s="17">
        <v>131.99</v>
      </c>
      <c r="R405" s="17">
        <v>7.5</v>
      </c>
      <c r="S405" s="17">
        <v>153.47</v>
      </c>
      <c r="T405" s="17">
        <v>22.05</v>
      </c>
      <c r="U405" s="17">
        <v>4.21</v>
      </c>
      <c r="V405" s="16" t="s">
        <v>1814</v>
      </c>
      <c r="W405" s="16" t="s">
        <v>122</v>
      </c>
      <c r="X405" s="16" t="s">
        <v>99</v>
      </c>
      <c r="Y405" s="16" t="s">
        <v>120</v>
      </c>
      <c r="Z405" s="17">
        <v>9.6999999999999993</v>
      </c>
      <c r="AA405" s="17">
        <v>5974</v>
      </c>
      <c r="AB405" s="17">
        <v>5171</v>
      </c>
      <c r="AC405" s="17">
        <v>803</v>
      </c>
      <c r="AD405" s="17">
        <v>219</v>
      </c>
      <c r="AE405" s="17">
        <v>41643</v>
      </c>
      <c r="AF405" s="17">
        <v>26</v>
      </c>
      <c r="AG405" s="16" t="s">
        <v>101</v>
      </c>
      <c r="AH405" s="17">
        <v>1471</v>
      </c>
      <c r="AI405" s="17">
        <v>190.15</v>
      </c>
      <c r="AJ405" s="17">
        <v>8.0500000000000007</v>
      </c>
      <c r="AK405" s="17">
        <v>229.77</v>
      </c>
      <c r="AL405" s="17">
        <v>24.62</v>
      </c>
      <c r="AM405" s="17">
        <v>4.43</v>
      </c>
      <c r="AN405" s="16" t="s">
        <v>93</v>
      </c>
      <c r="AO405" s="16" t="s">
        <v>93</v>
      </c>
      <c r="AP405" s="16" t="s">
        <v>93</v>
      </c>
      <c r="AQ405" s="16" t="s">
        <v>93</v>
      </c>
      <c r="AR405" s="17">
        <v>0</v>
      </c>
      <c r="AS405" s="17">
        <v>0</v>
      </c>
      <c r="AT405" s="17">
        <v>0</v>
      </c>
      <c r="AU405" s="17">
        <v>0</v>
      </c>
      <c r="AV405" s="17">
        <v>0</v>
      </c>
      <c r="AW405" s="17">
        <v>0</v>
      </c>
      <c r="AX405" s="17">
        <v>0</v>
      </c>
      <c r="AY405" s="16" t="s">
        <v>93</v>
      </c>
      <c r="AZ405" s="17">
        <v>0</v>
      </c>
      <c r="BA405" s="17">
        <v>0</v>
      </c>
      <c r="BB405" s="17">
        <v>0</v>
      </c>
      <c r="BC405" s="17">
        <v>0</v>
      </c>
      <c r="BD405" s="17">
        <v>0</v>
      </c>
      <c r="BE405" s="17">
        <v>0</v>
      </c>
      <c r="BF405" s="16" t="s">
        <v>93</v>
      </c>
      <c r="BG405" s="16" t="s">
        <v>93</v>
      </c>
      <c r="BH405" s="16" t="s">
        <v>93</v>
      </c>
      <c r="BI405" s="16" t="s">
        <v>93</v>
      </c>
      <c r="BJ405" s="17">
        <v>0</v>
      </c>
      <c r="BK405" s="17">
        <v>0</v>
      </c>
      <c r="BL405" s="17">
        <v>0</v>
      </c>
      <c r="BM405" s="17">
        <v>0</v>
      </c>
      <c r="BN405" s="17">
        <v>0</v>
      </c>
      <c r="BO405" s="17">
        <v>0</v>
      </c>
      <c r="BP405" s="17">
        <v>0</v>
      </c>
      <c r="BQ405" s="16" t="s">
        <v>93</v>
      </c>
      <c r="BR405" s="17">
        <v>0</v>
      </c>
      <c r="BS405" s="17">
        <v>0</v>
      </c>
      <c r="BT405" s="17">
        <v>0</v>
      </c>
      <c r="BU405" s="17">
        <v>0</v>
      </c>
      <c r="BV405" s="17">
        <v>0</v>
      </c>
      <c r="BW405" s="17">
        <v>0</v>
      </c>
      <c r="BX405" s="16" t="s">
        <v>93</v>
      </c>
      <c r="BY405" s="16" t="s">
        <v>93</v>
      </c>
      <c r="BZ405" s="16" t="s">
        <v>93</v>
      </c>
      <c r="CA405" s="16" t="s">
        <v>93</v>
      </c>
      <c r="CB405" s="17">
        <v>0</v>
      </c>
      <c r="CC405" s="17">
        <v>0</v>
      </c>
      <c r="CD405" s="17">
        <v>0</v>
      </c>
      <c r="CE405" s="17">
        <v>0</v>
      </c>
      <c r="CF405" s="17">
        <v>0</v>
      </c>
      <c r="CG405" s="17">
        <v>0</v>
      </c>
      <c r="CH405" s="17">
        <v>0</v>
      </c>
      <c r="CI405" s="16" t="s">
        <v>93</v>
      </c>
      <c r="CJ405" s="17">
        <v>0</v>
      </c>
      <c r="CK405" s="17">
        <v>0</v>
      </c>
      <c r="CL405" s="17">
        <v>0</v>
      </c>
      <c r="CM405" s="17">
        <v>0</v>
      </c>
      <c r="CN405" s="17">
        <v>0</v>
      </c>
      <c r="CO405" s="17">
        <v>0</v>
      </c>
      <c r="CP405" s="16" t="s">
        <v>93</v>
      </c>
    </row>
    <row r="406" spans="1:94" x14ac:dyDescent="0.25">
      <c r="A406" s="15" t="s">
        <v>1815</v>
      </c>
      <c r="B406" s="16" t="s">
        <v>1816</v>
      </c>
      <c r="C406" s="16" t="s">
        <v>1817</v>
      </c>
      <c r="D406" s="16" t="s">
        <v>1818</v>
      </c>
      <c r="E406" s="16" t="s">
        <v>151</v>
      </c>
      <c r="F406" s="16" t="s">
        <v>99</v>
      </c>
      <c r="G406" s="16" t="s">
        <v>152</v>
      </c>
      <c r="H406" s="17">
        <v>6.5</v>
      </c>
      <c r="I406" s="17">
        <v>3950</v>
      </c>
      <c r="J406" s="17">
        <v>2450</v>
      </c>
      <c r="K406" s="17">
        <v>1500</v>
      </c>
      <c r="L406" s="17">
        <v>345</v>
      </c>
      <c r="M406" s="17">
        <v>14500</v>
      </c>
      <c r="N406" s="17">
        <v>55</v>
      </c>
      <c r="O406" s="16" t="s">
        <v>101</v>
      </c>
      <c r="P406" s="17">
        <v>705</v>
      </c>
      <c r="Q406" s="17">
        <v>42.03</v>
      </c>
      <c r="R406" s="17">
        <v>5.92</v>
      </c>
      <c r="S406" s="17">
        <v>71.819999999999993</v>
      </c>
      <c r="T406" s="17">
        <v>17.850000000000001</v>
      </c>
      <c r="U406" s="17">
        <v>6.09</v>
      </c>
      <c r="V406" s="16" t="s">
        <v>1819</v>
      </c>
      <c r="W406" s="16" t="s">
        <v>151</v>
      </c>
      <c r="X406" s="16" t="s">
        <v>99</v>
      </c>
      <c r="Y406" s="16" t="s">
        <v>120</v>
      </c>
      <c r="Z406" s="17">
        <v>20.6</v>
      </c>
      <c r="AA406" s="17">
        <v>2800</v>
      </c>
      <c r="AB406" s="17">
        <v>1550</v>
      </c>
      <c r="AC406" s="17">
        <v>1250</v>
      </c>
      <c r="AD406" s="17">
        <v>625</v>
      </c>
      <c r="AE406" s="17">
        <v>28900</v>
      </c>
      <c r="AF406" s="17">
        <v>34</v>
      </c>
      <c r="AG406" s="16" t="s">
        <v>101</v>
      </c>
      <c r="AH406" s="17">
        <v>905</v>
      </c>
      <c r="AI406" s="17">
        <v>46.24</v>
      </c>
      <c r="AJ406" s="17">
        <v>18.649999999999999</v>
      </c>
      <c r="AK406" s="17">
        <v>82.35</v>
      </c>
      <c r="AL406" s="17">
        <v>32.32</v>
      </c>
      <c r="AM406" s="17">
        <v>3.92</v>
      </c>
      <c r="AN406" s="16" t="s">
        <v>93</v>
      </c>
      <c r="AO406" s="16" t="s">
        <v>93</v>
      </c>
      <c r="AP406" s="16" t="s">
        <v>93</v>
      </c>
      <c r="AQ406" s="16" t="s">
        <v>93</v>
      </c>
      <c r="AR406" s="17">
        <v>0</v>
      </c>
      <c r="AS406" s="17">
        <v>0</v>
      </c>
      <c r="AT406" s="17">
        <v>0</v>
      </c>
      <c r="AU406" s="17">
        <v>0</v>
      </c>
      <c r="AV406" s="17">
        <v>0</v>
      </c>
      <c r="AW406" s="17">
        <v>0</v>
      </c>
      <c r="AX406" s="17">
        <v>0</v>
      </c>
      <c r="AY406" s="16" t="s">
        <v>93</v>
      </c>
      <c r="AZ406" s="17">
        <v>0</v>
      </c>
      <c r="BA406" s="17">
        <v>0</v>
      </c>
      <c r="BB406" s="17">
        <v>0</v>
      </c>
      <c r="BC406" s="17">
        <v>0</v>
      </c>
      <c r="BD406" s="17">
        <v>0</v>
      </c>
      <c r="BE406" s="17">
        <v>0</v>
      </c>
      <c r="BF406" s="16" t="s">
        <v>93</v>
      </c>
      <c r="BG406" s="16" t="s">
        <v>93</v>
      </c>
      <c r="BH406" s="16" t="s">
        <v>93</v>
      </c>
      <c r="BI406" s="16" t="s">
        <v>93</v>
      </c>
      <c r="BJ406" s="17">
        <v>0</v>
      </c>
      <c r="BK406" s="17">
        <v>0</v>
      </c>
      <c r="BL406" s="17">
        <v>0</v>
      </c>
      <c r="BM406" s="17">
        <v>0</v>
      </c>
      <c r="BN406" s="17">
        <v>0</v>
      </c>
      <c r="BO406" s="17">
        <v>0</v>
      </c>
      <c r="BP406" s="17">
        <v>0</v>
      </c>
      <c r="BQ406" s="16" t="s">
        <v>93</v>
      </c>
      <c r="BR406" s="17">
        <v>0</v>
      </c>
      <c r="BS406" s="17">
        <v>0</v>
      </c>
      <c r="BT406" s="17">
        <v>0</v>
      </c>
      <c r="BU406" s="17">
        <v>0</v>
      </c>
      <c r="BV406" s="17">
        <v>0</v>
      </c>
      <c r="BW406" s="17">
        <v>0</v>
      </c>
      <c r="BX406" s="16" t="s">
        <v>93</v>
      </c>
      <c r="BY406" s="16" t="s">
        <v>93</v>
      </c>
      <c r="BZ406" s="16" t="s">
        <v>93</v>
      </c>
      <c r="CA406" s="16" t="s">
        <v>93</v>
      </c>
      <c r="CB406" s="17">
        <v>0</v>
      </c>
      <c r="CC406" s="17">
        <v>0</v>
      </c>
      <c r="CD406" s="17">
        <v>0</v>
      </c>
      <c r="CE406" s="17">
        <v>0</v>
      </c>
      <c r="CF406" s="17">
        <v>0</v>
      </c>
      <c r="CG406" s="17">
        <v>0</v>
      </c>
      <c r="CH406" s="17">
        <v>0</v>
      </c>
      <c r="CI406" s="16" t="s">
        <v>93</v>
      </c>
      <c r="CJ406" s="17">
        <v>0</v>
      </c>
      <c r="CK406" s="17">
        <v>0</v>
      </c>
      <c r="CL406" s="17">
        <v>0</v>
      </c>
      <c r="CM406" s="17">
        <v>0</v>
      </c>
      <c r="CN406" s="17">
        <v>0</v>
      </c>
      <c r="CO406" s="17">
        <v>0</v>
      </c>
      <c r="CP406" s="16" t="s">
        <v>93</v>
      </c>
    </row>
    <row r="407" spans="1:94" x14ac:dyDescent="0.25">
      <c r="A407" s="15" t="s">
        <v>177</v>
      </c>
      <c r="B407" s="16" t="s">
        <v>1820</v>
      </c>
      <c r="C407" s="16" t="s">
        <v>1821</v>
      </c>
      <c r="D407" s="16" t="s">
        <v>1822</v>
      </c>
      <c r="E407" s="16" t="s">
        <v>115</v>
      </c>
      <c r="F407" s="16" t="s">
        <v>99</v>
      </c>
      <c r="G407" s="16" t="s">
        <v>113</v>
      </c>
      <c r="H407" s="17">
        <v>17.2</v>
      </c>
      <c r="I407" s="17">
        <v>6480</v>
      </c>
      <c r="J407" s="17">
        <v>3240</v>
      </c>
      <c r="K407" s="17">
        <v>3240</v>
      </c>
      <c r="L407" s="17">
        <v>1234</v>
      </c>
      <c r="M407" s="17">
        <v>55566</v>
      </c>
      <c r="N407" s="17">
        <v>72</v>
      </c>
      <c r="O407" s="16" t="s">
        <v>101</v>
      </c>
      <c r="P407" s="17">
        <v>1620</v>
      </c>
      <c r="Q407" s="17">
        <v>45.03</v>
      </c>
      <c r="R407" s="17">
        <v>17.149999999999999</v>
      </c>
      <c r="S407" s="17">
        <v>90</v>
      </c>
      <c r="T407" s="17">
        <v>25</v>
      </c>
      <c r="U407" s="17">
        <v>3.65</v>
      </c>
      <c r="V407" s="16" t="s">
        <v>1823</v>
      </c>
      <c r="W407" s="16" t="s">
        <v>98</v>
      </c>
      <c r="X407" s="16" t="s">
        <v>99</v>
      </c>
      <c r="Y407" s="16" t="s">
        <v>113</v>
      </c>
      <c r="Z407" s="17">
        <v>40</v>
      </c>
      <c r="AA407" s="17">
        <v>14144</v>
      </c>
      <c r="AB407" s="17">
        <v>7072</v>
      </c>
      <c r="AC407" s="17">
        <v>7072</v>
      </c>
      <c r="AD407" s="17">
        <v>2223</v>
      </c>
      <c r="AE407" s="17">
        <v>231254</v>
      </c>
      <c r="AF407" s="17">
        <v>68</v>
      </c>
      <c r="AG407" s="16" t="s">
        <v>101</v>
      </c>
      <c r="AH407" s="17">
        <v>5374</v>
      </c>
      <c r="AI407" s="17">
        <v>104.03</v>
      </c>
      <c r="AJ407" s="17">
        <v>32.700000000000003</v>
      </c>
      <c r="AK407" s="17">
        <v>208</v>
      </c>
      <c r="AL407" s="17">
        <v>37.99</v>
      </c>
      <c r="AM407" s="17">
        <v>2.91</v>
      </c>
      <c r="AN407" s="16" t="s">
        <v>93</v>
      </c>
      <c r="AO407" s="16" t="s">
        <v>93</v>
      </c>
      <c r="AP407" s="16" t="s">
        <v>93</v>
      </c>
      <c r="AQ407" s="16" t="s">
        <v>93</v>
      </c>
      <c r="AR407" s="17">
        <v>0</v>
      </c>
      <c r="AS407" s="17">
        <v>0</v>
      </c>
      <c r="AT407" s="17">
        <v>0</v>
      </c>
      <c r="AU407" s="17">
        <v>0</v>
      </c>
      <c r="AV407" s="17">
        <v>0</v>
      </c>
      <c r="AW407" s="17">
        <v>0</v>
      </c>
      <c r="AX407" s="17">
        <v>0</v>
      </c>
      <c r="AY407" s="16" t="s">
        <v>93</v>
      </c>
      <c r="AZ407" s="17">
        <v>0</v>
      </c>
      <c r="BA407" s="17">
        <v>0</v>
      </c>
      <c r="BB407" s="17">
        <v>0</v>
      </c>
      <c r="BC407" s="17">
        <v>0</v>
      </c>
      <c r="BD407" s="17">
        <v>0</v>
      </c>
      <c r="BE407" s="17">
        <v>0</v>
      </c>
      <c r="BF407" s="16" t="s">
        <v>93</v>
      </c>
      <c r="BG407" s="16" t="s">
        <v>93</v>
      </c>
      <c r="BH407" s="16" t="s">
        <v>93</v>
      </c>
      <c r="BI407" s="16" t="s">
        <v>93</v>
      </c>
      <c r="BJ407" s="17">
        <v>0</v>
      </c>
      <c r="BK407" s="17">
        <v>0</v>
      </c>
      <c r="BL407" s="17">
        <v>0</v>
      </c>
      <c r="BM407" s="17">
        <v>0</v>
      </c>
      <c r="BN407" s="17">
        <v>0</v>
      </c>
      <c r="BO407" s="17">
        <v>0</v>
      </c>
      <c r="BP407" s="17">
        <v>0</v>
      </c>
      <c r="BQ407" s="16" t="s">
        <v>93</v>
      </c>
      <c r="BR407" s="17">
        <v>0</v>
      </c>
      <c r="BS407" s="17">
        <v>0</v>
      </c>
      <c r="BT407" s="17">
        <v>0</v>
      </c>
      <c r="BU407" s="17">
        <v>0</v>
      </c>
      <c r="BV407" s="17">
        <v>0</v>
      </c>
      <c r="BW407" s="17">
        <v>0</v>
      </c>
      <c r="BX407" s="16" t="s">
        <v>93</v>
      </c>
      <c r="BY407" s="16" t="s">
        <v>93</v>
      </c>
      <c r="BZ407" s="16" t="s">
        <v>93</v>
      </c>
      <c r="CA407" s="16" t="s">
        <v>93</v>
      </c>
      <c r="CB407" s="17">
        <v>0</v>
      </c>
      <c r="CC407" s="17">
        <v>0</v>
      </c>
      <c r="CD407" s="17">
        <v>0</v>
      </c>
      <c r="CE407" s="17">
        <v>0</v>
      </c>
      <c r="CF407" s="17">
        <v>0</v>
      </c>
      <c r="CG407" s="17">
        <v>0</v>
      </c>
      <c r="CH407" s="17">
        <v>0</v>
      </c>
      <c r="CI407" s="16" t="s">
        <v>93</v>
      </c>
      <c r="CJ407" s="17">
        <v>0</v>
      </c>
      <c r="CK407" s="17">
        <v>0</v>
      </c>
      <c r="CL407" s="17">
        <v>0</v>
      </c>
      <c r="CM407" s="17">
        <v>0</v>
      </c>
      <c r="CN407" s="17">
        <v>0</v>
      </c>
      <c r="CO407" s="17">
        <v>0</v>
      </c>
      <c r="CP407" s="16" t="s">
        <v>93</v>
      </c>
    </row>
    <row r="408" spans="1:94" x14ac:dyDescent="0.25">
      <c r="A408" s="15" t="s">
        <v>177</v>
      </c>
      <c r="B408" s="16" t="s">
        <v>1824</v>
      </c>
      <c r="C408" s="16" t="s">
        <v>1825</v>
      </c>
      <c r="D408" s="16" t="s">
        <v>1826</v>
      </c>
      <c r="E408" s="16" t="s">
        <v>98</v>
      </c>
      <c r="F408" s="16" t="s">
        <v>99</v>
      </c>
      <c r="G408" s="16" t="s">
        <v>127</v>
      </c>
      <c r="H408" s="17">
        <v>40</v>
      </c>
      <c r="I408" s="17">
        <v>12144</v>
      </c>
      <c r="J408" s="17">
        <v>6072</v>
      </c>
      <c r="K408" s="17">
        <v>6072</v>
      </c>
      <c r="L408" s="17">
        <v>2640</v>
      </c>
      <c r="M408" s="17">
        <v>182160</v>
      </c>
      <c r="N408" s="17">
        <v>88</v>
      </c>
      <c r="O408" s="16" t="s">
        <v>101</v>
      </c>
      <c r="P408" s="17">
        <v>5100</v>
      </c>
      <c r="Q408" s="17">
        <v>69</v>
      </c>
      <c r="R408" s="17">
        <v>30</v>
      </c>
      <c r="S408" s="17">
        <v>138</v>
      </c>
      <c r="T408" s="17">
        <v>42</v>
      </c>
      <c r="U408" s="17">
        <v>3.51</v>
      </c>
      <c r="V408" s="16" t="s">
        <v>1827</v>
      </c>
      <c r="W408" s="16" t="s">
        <v>98</v>
      </c>
      <c r="X408" s="16" t="s">
        <v>99</v>
      </c>
      <c r="Y408" s="16" t="s">
        <v>127</v>
      </c>
      <c r="Z408" s="17">
        <v>40</v>
      </c>
      <c r="AA408" s="17">
        <v>17280</v>
      </c>
      <c r="AB408" s="17">
        <v>8640</v>
      </c>
      <c r="AC408" s="17">
        <v>8640</v>
      </c>
      <c r="AD408" s="17">
        <v>2080</v>
      </c>
      <c r="AE408" s="17">
        <v>224640</v>
      </c>
      <c r="AF408" s="17">
        <v>80</v>
      </c>
      <c r="AG408" s="16" t="s">
        <v>101</v>
      </c>
      <c r="AH408" s="17">
        <v>7257</v>
      </c>
      <c r="AI408" s="17">
        <v>108</v>
      </c>
      <c r="AJ408" s="17">
        <v>26</v>
      </c>
      <c r="AK408" s="17">
        <v>216</v>
      </c>
      <c r="AL408" s="17">
        <v>42</v>
      </c>
      <c r="AM408" s="17">
        <v>4.05</v>
      </c>
      <c r="AN408" s="16" t="s">
        <v>93</v>
      </c>
      <c r="AO408" s="16" t="s">
        <v>93</v>
      </c>
      <c r="AP408" s="16" t="s">
        <v>93</v>
      </c>
      <c r="AQ408" s="16" t="s">
        <v>93</v>
      </c>
      <c r="AR408" s="17">
        <v>0</v>
      </c>
      <c r="AS408" s="17">
        <v>0</v>
      </c>
      <c r="AT408" s="17">
        <v>0</v>
      </c>
      <c r="AU408" s="17">
        <v>0</v>
      </c>
      <c r="AV408" s="17">
        <v>0</v>
      </c>
      <c r="AW408" s="17">
        <v>0</v>
      </c>
      <c r="AX408" s="17">
        <v>0</v>
      </c>
      <c r="AY408" s="16" t="s">
        <v>93</v>
      </c>
      <c r="AZ408" s="17">
        <v>0</v>
      </c>
      <c r="BA408" s="17">
        <v>0</v>
      </c>
      <c r="BB408" s="17">
        <v>0</v>
      </c>
      <c r="BC408" s="17">
        <v>0</v>
      </c>
      <c r="BD408" s="17">
        <v>0</v>
      </c>
      <c r="BE408" s="17">
        <v>0</v>
      </c>
      <c r="BF408" s="16" t="s">
        <v>93</v>
      </c>
      <c r="BG408" s="16" t="s">
        <v>93</v>
      </c>
      <c r="BH408" s="16" t="s">
        <v>93</v>
      </c>
      <c r="BI408" s="16" t="s">
        <v>93</v>
      </c>
      <c r="BJ408" s="17">
        <v>0</v>
      </c>
      <c r="BK408" s="17">
        <v>0</v>
      </c>
      <c r="BL408" s="17">
        <v>0</v>
      </c>
      <c r="BM408" s="17">
        <v>0</v>
      </c>
      <c r="BN408" s="17">
        <v>0</v>
      </c>
      <c r="BO408" s="17">
        <v>0</v>
      </c>
      <c r="BP408" s="17">
        <v>0</v>
      </c>
      <c r="BQ408" s="16" t="s">
        <v>93</v>
      </c>
      <c r="BR408" s="17">
        <v>0</v>
      </c>
      <c r="BS408" s="17">
        <v>0</v>
      </c>
      <c r="BT408" s="17">
        <v>0</v>
      </c>
      <c r="BU408" s="17">
        <v>0</v>
      </c>
      <c r="BV408" s="17">
        <v>0</v>
      </c>
      <c r="BW408" s="17">
        <v>0</v>
      </c>
      <c r="BX408" s="16" t="s">
        <v>93</v>
      </c>
      <c r="BY408" s="16" t="s">
        <v>93</v>
      </c>
      <c r="BZ408" s="16" t="s">
        <v>93</v>
      </c>
      <c r="CA408" s="16" t="s">
        <v>93</v>
      </c>
      <c r="CB408" s="17">
        <v>0</v>
      </c>
      <c r="CC408" s="17">
        <v>0</v>
      </c>
      <c r="CD408" s="17">
        <v>0</v>
      </c>
      <c r="CE408" s="17">
        <v>0</v>
      </c>
      <c r="CF408" s="17">
        <v>0</v>
      </c>
      <c r="CG408" s="17">
        <v>0</v>
      </c>
      <c r="CH408" s="17">
        <v>0</v>
      </c>
      <c r="CI408" s="16" t="s">
        <v>93</v>
      </c>
      <c r="CJ408" s="17">
        <v>0</v>
      </c>
      <c r="CK408" s="17">
        <v>0</v>
      </c>
      <c r="CL408" s="17">
        <v>0</v>
      </c>
      <c r="CM408" s="17">
        <v>0</v>
      </c>
      <c r="CN408" s="17">
        <v>0</v>
      </c>
      <c r="CO408" s="17">
        <v>0</v>
      </c>
      <c r="CP408" s="16" t="s">
        <v>93</v>
      </c>
    </row>
    <row r="409" spans="1:94" x14ac:dyDescent="0.25">
      <c r="A409" s="15" t="s">
        <v>335</v>
      </c>
      <c r="B409" s="16" t="s">
        <v>1828</v>
      </c>
      <c r="C409" s="16" t="s">
        <v>1829</v>
      </c>
      <c r="D409" s="16" t="s">
        <v>1830</v>
      </c>
      <c r="E409" s="16" t="s">
        <v>98</v>
      </c>
      <c r="F409" s="16" t="s">
        <v>99</v>
      </c>
      <c r="G409" s="16" t="s">
        <v>100</v>
      </c>
      <c r="H409" s="17">
        <v>33</v>
      </c>
      <c r="I409" s="17">
        <v>7046</v>
      </c>
      <c r="J409" s="17">
        <v>5716</v>
      </c>
      <c r="K409" s="17">
        <v>1330</v>
      </c>
      <c r="L409" s="17">
        <v>760</v>
      </c>
      <c r="M409" s="17">
        <v>169518</v>
      </c>
      <c r="N409" s="17">
        <v>23</v>
      </c>
      <c r="O409" s="16" t="s">
        <v>101</v>
      </c>
      <c r="P409" s="17">
        <v>1970</v>
      </c>
      <c r="Q409" s="17">
        <v>223.05</v>
      </c>
      <c r="R409" s="17">
        <v>29.66</v>
      </c>
      <c r="S409" s="17">
        <v>306.35000000000002</v>
      </c>
      <c r="T409" s="17">
        <v>27.96</v>
      </c>
      <c r="U409" s="17">
        <v>1.46</v>
      </c>
      <c r="V409" s="16" t="s">
        <v>1831</v>
      </c>
      <c r="W409" s="16" t="s">
        <v>122</v>
      </c>
      <c r="X409" s="16" t="s">
        <v>99</v>
      </c>
      <c r="Y409" s="16" t="s">
        <v>163</v>
      </c>
      <c r="Z409" s="17">
        <v>9.8000000000000007</v>
      </c>
      <c r="AA409" s="17">
        <v>2216</v>
      </c>
      <c r="AB409" s="17">
        <v>1706</v>
      </c>
      <c r="AC409" s="17">
        <v>510</v>
      </c>
      <c r="AD409" s="17">
        <v>248</v>
      </c>
      <c r="AE409" s="17">
        <v>16272</v>
      </c>
      <c r="AF409" s="17">
        <v>26</v>
      </c>
      <c r="AG409" s="16" t="s">
        <v>101</v>
      </c>
      <c r="AH409" s="17">
        <v>510</v>
      </c>
      <c r="AI409" s="17">
        <v>65.61</v>
      </c>
      <c r="AJ409" s="17">
        <v>9.5399999999999991</v>
      </c>
      <c r="AK409" s="17">
        <v>85.23</v>
      </c>
      <c r="AL409" s="17">
        <v>23.01</v>
      </c>
      <c r="AM409" s="17">
        <v>3.93</v>
      </c>
      <c r="AN409" s="16" t="s">
        <v>93</v>
      </c>
      <c r="AO409" s="16" t="s">
        <v>93</v>
      </c>
      <c r="AP409" s="16" t="s">
        <v>93</v>
      </c>
      <c r="AQ409" s="16" t="s">
        <v>93</v>
      </c>
      <c r="AR409" s="17">
        <v>0</v>
      </c>
      <c r="AS409" s="17">
        <v>0</v>
      </c>
      <c r="AT409" s="17">
        <v>0</v>
      </c>
      <c r="AU409" s="17">
        <v>0</v>
      </c>
      <c r="AV409" s="17">
        <v>0</v>
      </c>
      <c r="AW409" s="17">
        <v>0</v>
      </c>
      <c r="AX409" s="17">
        <v>0</v>
      </c>
      <c r="AY409" s="16" t="s">
        <v>93</v>
      </c>
      <c r="AZ409" s="17">
        <v>0</v>
      </c>
      <c r="BA409" s="17">
        <v>0</v>
      </c>
      <c r="BB409" s="17">
        <v>0</v>
      </c>
      <c r="BC409" s="17">
        <v>0</v>
      </c>
      <c r="BD409" s="17">
        <v>0</v>
      </c>
      <c r="BE409" s="17">
        <v>0</v>
      </c>
      <c r="BF409" s="16" t="s">
        <v>93</v>
      </c>
      <c r="BG409" s="16" t="s">
        <v>93</v>
      </c>
      <c r="BH409" s="16" t="s">
        <v>93</v>
      </c>
      <c r="BI409" s="16" t="s">
        <v>93</v>
      </c>
      <c r="BJ409" s="17">
        <v>0</v>
      </c>
      <c r="BK409" s="17">
        <v>0</v>
      </c>
      <c r="BL409" s="17">
        <v>0</v>
      </c>
      <c r="BM409" s="17">
        <v>0</v>
      </c>
      <c r="BN409" s="17">
        <v>0</v>
      </c>
      <c r="BO409" s="17">
        <v>0</v>
      </c>
      <c r="BP409" s="17">
        <v>0</v>
      </c>
      <c r="BQ409" s="16" t="s">
        <v>93</v>
      </c>
      <c r="BR409" s="17">
        <v>0</v>
      </c>
      <c r="BS409" s="17">
        <v>0</v>
      </c>
      <c r="BT409" s="17">
        <v>0</v>
      </c>
      <c r="BU409" s="17">
        <v>0</v>
      </c>
      <c r="BV409" s="17">
        <v>0</v>
      </c>
      <c r="BW409" s="17">
        <v>0</v>
      </c>
      <c r="BX409" s="16" t="s">
        <v>93</v>
      </c>
      <c r="BY409" s="16" t="s">
        <v>93</v>
      </c>
      <c r="BZ409" s="16" t="s">
        <v>93</v>
      </c>
      <c r="CA409" s="16" t="s">
        <v>93</v>
      </c>
      <c r="CB409" s="17">
        <v>0</v>
      </c>
      <c r="CC409" s="17">
        <v>0</v>
      </c>
      <c r="CD409" s="17">
        <v>0</v>
      </c>
      <c r="CE409" s="17">
        <v>0</v>
      </c>
      <c r="CF409" s="17">
        <v>0</v>
      </c>
      <c r="CG409" s="17">
        <v>0</v>
      </c>
      <c r="CH409" s="17">
        <v>0</v>
      </c>
      <c r="CI409" s="16" t="s">
        <v>93</v>
      </c>
      <c r="CJ409" s="17">
        <v>0</v>
      </c>
      <c r="CK409" s="17">
        <v>0</v>
      </c>
      <c r="CL409" s="17">
        <v>0</v>
      </c>
      <c r="CM409" s="17">
        <v>0</v>
      </c>
      <c r="CN409" s="17">
        <v>0</v>
      </c>
      <c r="CO409" s="17">
        <v>0</v>
      </c>
      <c r="CP409" s="16" t="s">
        <v>93</v>
      </c>
    </row>
    <row r="410" spans="1:94" x14ac:dyDescent="0.25">
      <c r="A410" s="15" t="s">
        <v>177</v>
      </c>
      <c r="B410" s="16" t="s">
        <v>1832</v>
      </c>
      <c r="C410" s="16" t="s">
        <v>1833</v>
      </c>
      <c r="D410" s="16" t="s">
        <v>1834</v>
      </c>
      <c r="E410" s="16" t="s">
        <v>122</v>
      </c>
      <c r="F410" s="16" t="s">
        <v>99</v>
      </c>
      <c r="G410" s="16" t="s">
        <v>100</v>
      </c>
      <c r="H410" s="17">
        <v>10</v>
      </c>
      <c r="I410" s="17">
        <v>21364</v>
      </c>
      <c r="J410" s="17">
        <v>10682</v>
      </c>
      <c r="K410" s="17">
        <v>10682</v>
      </c>
      <c r="L410" s="17">
        <v>979</v>
      </c>
      <c r="M410" s="17">
        <v>106713</v>
      </c>
      <c r="N410" s="17">
        <v>98</v>
      </c>
      <c r="O410" s="16" t="s">
        <v>101</v>
      </c>
      <c r="P410" s="17">
        <v>4700</v>
      </c>
      <c r="Q410" s="17">
        <v>109</v>
      </c>
      <c r="R410" s="17">
        <v>9.99</v>
      </c>
      <c r="S410" s="17">
        <v>218</v>
      </c>
      <c r="T410" s="17">
        <v>22</v>
      </c>
      <c r="U410" s="17">
        <v>5.52</v>
      </c>
      <c r="V410" s="16" t="s">
        <v>1835</v>
      </c>
      <c r="W410" s="16" t="s">
        <v>98</v>
      </c>
      <c r="X410" s="16" t="s">
        <v>99</v>
      </c>
      <c r="Y410" s="16" t="s">
        <v>113</v>
      </c>
      <c r="Z410" s="17">
        <v>40</v>
      </c>
      <c r="AA410" s="17">
        <v>22352</v>
      </c>
      <c r="AB410" s="17">
        <v>11176</v>
      </c>
      <c r="AC410" s="17">
        <v>11176</v>
      </c>
      <c r="AD410" s="17">
        <v>2860</v>
      </c>
      <c r="AE410" s="17">
        <v>363220</v>
      </c>
      <c r="AF410" s="17">
        <v>88</v>
      </c>
      <c r="AG410" s="16" t="s">
        <v>101</v>
      </c>
      <c r="AH410" s="17">
        <v>8493</v>
      </c>
      <c r="AI410" s="17">
        <v>127</v>
      </c>
      <c r="AJ410" s="17">
        <v>32.5</v>
      </c>
      <c r="AK410" s="17">
        <v>254</v>
      </c>
      <c r="AL410" s="17">
        <v>38</v>
      </c>
      <c r="AM410" s="17">
        <v>2.93</v>
      </c>
      <c r="AN410" s="16" t="s">
        <v>93</v>
      </c>
      <c r="AO410" s="16" t="s">
        <v>93</v>
      </c>
      <c r="AP410" s="16" t="s">
        <v>93</v>
      </c>
      <c r="AQ410" s="16" t="s">
        <v>93</v>
      </c>
      <c r="AR410" s="17">
        <v>0</v>
      </c>
      <c r="AS410" s="17">
        <v>0</v>
      </c>
      <c r="AT410" s="17">
        <v>0</v>
      </c>
      <c r="AU410" s="17">
        <v>0</v>
      </c>
      <c r="AV410" s="17">
        <v>0</v>
      </c>
      <c r="AW410" s="17">
        <v>0</v>
      </c>
      <c r="AX410" s="17">
        <v>0</v>
      </c>
      <c r="AY410" s="16" t="s">
        <v>93</v>
      </c>
      <c r="AZ410" s="17">
        <v>0</v>
      </c>
      <c r="BA410" s="17">
        <v>0</v>
      </c>
      <c r="BB410" s="17">
        <v>0</v>
      </c>
      <c r="BC410" s="17">
        <v>0</v>
      </c>
      <c r="BD410" s="17">
        <v>0</v>
      </c>
      <c r="BE410" s="17">
        <v>0</v>
      </c>
      <c r="BF410" s="16" t="s">
        <v>93</v>
      </c>
      <c r="BG410" s="16" t="s">
        <v>93</v>
      </c>
      <c r="BH410" s="16" t="s">
        <v>93</v>
      </c>
      <c r="BI410" s="16" t="s">
        <v>93</v>
      </c>
      <c r="BJ410" s="17">
        <v>0</v>
      </c>
      <c r="BK410" s="17">
        <v>0</v>
      </c>
      <c r="BL410" s="17">
        <v>0</v>
      </c>
      <c r="BM410" s="17">
        <v>0</v>
      </c>
      <c r="BN410" s="17">
        <v>0</v>
      </c>
      <c r="BO410" s="17">
        <v>0</v>
      </c>
      <c r="BP410" s="17">
        <v>0</v>
      </c>
      <c r="BQ410" s="16" t="s">
        <v>93</v>
      </c>
      <c r="BR410" s="17">
        <v>0</v>
      </c>
      <c r="BS410" s="17">
        <v>0</v>
      </c>
      <c r="BT410" s="17">
        <v>0</v>
      </c>
      <c r="BU410" s="17">
        <v>0</v>
      </c>
      <c r="BV410" s="17">
        <v>0</v>
      </c>
      <c r="BW410" s="17">
        <v>0</v>
      </c>
      <c r="BX410" s="16" t="s">
        <v>93</v>
      </c>
      <c r="BY410" s="16" t="s">
        <v>93</v>
      </c>
      <c r="BZ410" s="16" t="s">
        <v>93</v>
      </c>
      <c r="CA410" s="16" t="s">
        <v>93</v>
      </c>
      <c r="CB410" s="17">
        <v>0</v>
      </c>
      <c r="CC410" s="17">
        <v>0</v>
      </c>
      <c r="CD410" s="17">
        <v>0</v>
      </c>
      <c r="CE410" s="17">
        <v>0</v>
      </c>
      <c r="CF410" s="17">
        <v>0</v>
      </c>
      <c r="CG410" s="17">
        <v>0</v>
      </c>
      <c r="CH410" s="17">
        <v>0</v>
      </c>
      <c r="CI410" s="16" t="s">
        <v>93</v>
      </c>
      <c r="CJ410" s="17">
        <v>0</v>
      </c>
      <c r="CK410" s="17">
        <v>0</v>
      </c>
      <c r="CL410" s="17">
        <v>0</v>
      </c>
      <c r="CM410" s="17">
        <v>0</v>
      </c>
      <c r="CN410" s="17">
        <v>0</v>
      </c>
      <c r="CO410" s="17">
        <v>0</v>
      </c>
      <c r="CP410" s="16" t="s">
        <v>93</v>
      </c>
    </row>
    <row r="411" spans="1:94" x14ac:dyDescent="0.25">
      <c r="A411" s="15" t="s">
        <v>218</v>
      </c>
      <c r="B411" s="16" t="s">
        <v>1836</v>
      </c>
      <c r="C411" s="16" t="s">
        <v>1837</v>
      </c>
      <c r="D411" s="16" t="s">
        <v>1838</v>
      </c>
      <c r="E411" s="16" t="s">
        <v>115</v>
      </c>
      <c r="F411" s="16" t="s">
        <v>99</v>
      </c>
      <c r="G411" s="16" t="s">
        <v>127</v>
      </c>
      <c r="H411" s="17">
        <v>16</v>
      </c>
      <c r="I411" s="17">
        <v>6720</v>
      </c>
      <c r="J411" s="17">
        <v>3360</v>
      </c>
      <c r="K411" s="17">
        <v>3360</v>
      </c>
      <c r="L411" s="17">
        <v>240</v>
      </c>
      <c r="M411" s="17">
        <v>50400</v>
      </c>
      <c r="N411" s="17">
        <v>16</v>
      </c>
      <c r="O411" s="16" t="s">
        <v>101</v>
      </c>
      <c r="P411" s="17">
        <v>1920</v>
      </c>
      <c r="Q411" s="17">
        <v>210</v>
      </c>
      <c r="R411" s="17">
        <v>15</v>
      </c>
      <c r="S411" s="17">
        <v>420</v>
      </c>
      <c r="T411" s="17">
        <v>28.57</v>
      </c>
      <c r="U411" s="17">
        <v>4.7699999999999996</v>
      </c>
      <c r="V411" s="16" t="s">
        <v>1839</v>
      </c>
      <c r="W411" s="16" t="s">
        <v>115</v>
      </c>
      <c r="X411" s="16" t="s">
        <v>99</v>
      </c>
      <c r="Y411" s="16" t="s">
        <v>127</v>
      </c>
      <c r="Z411" s="17">
        <v>16</v>
      </c>
      <c r="AA411" s="17">
        <v>14100</v>
      </c>
      <c r="AB411" s="17">
        <v>7050</v>
      </c>
      <c r="AC411" s="17">
        <v>7050</v>
      </c>
      <c r="AD411" s="17">
        <v>225</v>
      </c>
      <c r="AE411" s="17">
        <v>105750</v>
      </c>
      <c r="AF411" s="17">
        <v>15</v>
      </c>
      <c r="AG411" s="16" t="s">
        <v>101</v>
      </c>
      <c r="AH411" s="17">
        <v>4020</v>
      </c>
      <c r="AI411" s="17">
        <v>470</v>
      </c>
      <c r="AJ411" s="17">
        <v>15</v>
      </c>
      <c r="AK411" s="17">
        <v>940</v>
      </c>
      <c r="AL411" s="17">
        <v>28.51</v>
      </c>
      <c r="AM411" s="17">
        <v>4.76</v>
      </c>
      <c r="AN411" s="16" t="s">
        <v>93</v>
      </c>
      <c r="AO411" s="16" t="s">
        <v>93</v>
      </c>
      <c r="AP411" s="16" t="s">
        <v>93</v>
      </c>
      <c r="AQ411" s="16" t="s">
        <v>93</v>
      </c>
      <c r="AR411" s="17">
        <v>0</v>
      </c>
      <c r="AS411" s="17">
        <v>0</v>
      </c>
      <c r="AT411" s="17">
        <v>0</v>
      </c>
      <c r="AU411" s="17">
        <v>0</v>
      </c>
      <c r="AV411" s="17">
        <v>0</v>
      </c>
      <c r="AW411" s="17">
        <v>0</v>
      </c>
      <c r="AX411" s="17">
        <v>0</v>
      </c>
      <c r="AY411" s="16" t="s">
        <v>93</v>
      </c>
      <c r="AZ411" s="17">
        <v>0</v>
      </c>
      <c r="BA411" s="17">
        <v>0</v>
      </c>
      <c r="BB411" s="17">
        <v>0</v>
      </c>
      <c r="BC411" s="17">
        <v>0</v>
      </c>
      <c r="BD411" s="17">
        <v>0</v>
      </c>
      <c r="BE411" s="17">
        <v>0</v>
      </c>
      <c r="BF411" s="16" t="s">
        <v>93</v>
      </c>
      <c r="BG411" s="16" t="s">
        <v>93</v>
      </c>
      <c r="BH411" s="16" t="s">
        <v>93</v>
      </c>
      <c r="BI411" s="16" t="s">
        <v>93</v>
      </c>
      <c r="BJ411" s="17">
        <v>0</v>
      </c>
      <c r="BK411" s="17">
        <v>0</v>
      </c>
      <c r="BL411" s="17">
        <v>0</v>
      </c>
      <c r="BM411" s="17">
        <v>0</v>
      </c>
      <c r="BN411" s="17">
        <v>0</v>
      </c>
      <c r="BO411" s="17">
        <v>0</v>
      </c>
      <c r="BP411" s="17">
        <v>0</v>
      </c>
      <c r="BQ411" s="16" t="s">
        <v>93</v>
      </c>
      <c r="BR411" s="17">
        <v>0</v>
      </c>
      <c r="BS411" s="17">
        <v>0</v>
      </c>
      <c r="BT411" s="17">
        <v>0</v>
      </c>
      <c r="BU411" s="17">
        <v>0</v>
      </c>
      <c r="BV411" s="17">
        <v>0</v>
      </c>
      <c r="BW411" s="17">
        <v>0</v>
      </c>
      <c r="BX411" s="16" t="s">
        <v>93</v>
      </c>
      <c r="BY411" s="16" t="s">
        <v>93</v>
      </c>
      <c r="BZ411" s="16" t="s">
        <v>93</v>
      </c>
      <c r="CA411" s="16" t="s">
        <v>93</v>
      </c>
      <c r="CB411" s="17">
        <v>0</v>
      </c>
      <c r="CC411" s="17">
        <v>0</v>
      </c>
      <c r="CD411" s="17">
        <v>0</v>
      </c>
      <c r="CE411" s="17">
        <v>0</v>
      </c>
      <c r="CF411" s="17">
        <v>0</v>
      </c>
      <c r="CG411" s="17">
        <v>0</v>
      </c>
      <c r="CH411" s="17">
        <v>0</v>
      </c>
      <c r="CI411" s="16" t="s">
        <v>93</v>
      </c>
      <c r="CJ411" s="17">
        <v>0</v>
      </c>
      <c r="CK411" s="17">
        <v>0</v>
      </c>
      <c r="CL411" s="17">
        <v>0</v>
      </c>
      <c r="CM411" s="17">
        <v>0</v>
      </c>
      <c r="CN411" s="17">
        <v>0</v>
      </c>
      <c r="CO411" s="17">
        <v>0</v>
      </c>
      <c r="CP411" s="16" t="s">
        <v>93</v>
      </c>
    </row>
    <row r="412" spans="1:94" x14ac:dyDescent="0.25">
      <c r="A412" s="15" t="s">
        <v>94</v>
      </c>
      <c r="B412" s="16" t="s">
        <v>1840</v>
      </c>
      <c r="C412" s="16" t="s">
        <v>1841</v>
      </c>
      <c r="D412" s="16" t="s">
        <v>1842</v>
      </c>
      <c r="E412" s="16" t="s">
        <v>98</v>
      </c>
      <c r="F412" s="16" t="s">
        <v>99</v>
      </c>
      <c r="G412" s="16" t="s">
        <v>113</v>
      </c>
      <c r="H412" s="17">
        <v>40</v>
      </c>
      <c r="I412" s="17">
        <v>5394</v>
      </c>
      <c r="J412" s="17">
        <v>2697</v>
      </c>
      <c r="K412" s="17">
        <v>2697</v>
      </c>
      <c r="L412" s="17">
        <v>961</v>
      </c>
      <c r="M412" s="17">
        <v>84173</v>
      </c>
      <c r="N412" s="17">
        <v>31</v>
      </c>
      <c r="O412" s="16" t="s">
        <v>101</v>
      </c>
      <c r="P412" s="17">
        <v>1850</v>
      </c>
      <c r="Q412" s="17">
        <v>87.59</v>
      </c>
      <c r="R412" s="17">
        <v>31.21</v>
      </c>
      <c r="S412" s="17">
        <v>174</v>
      </c>
      <c r="T412" s="17">
        <v>34.299999999999997</v>
      </c>
      <c r="U412" s="17">
        <v>2.75</v>
      </c>
      <c r="V412" s="16" t="s">
        <v>1843</v>
      </c>
      <c r="W412" s="16" t="s">
        <v>98</v>
      </c>
      <c r="X412" s="16" t="s">
        <v>99</v>
      </c>
      <c r="Y412" s="16" t="s">
        <v>100</v>
      </c>
      <c r="Z412" s="17">
        <v>40</v>
      </c>
      <c r="AA412" s="17">
        <v>7176</v>
      </c>
      <c r="AB412" s="17">
        <v>3588</v>
      </c>
      <c r="AC412" s="17">
        <v>3588</v>
      </c>
      <c r="AD412" s="17">
        <v>1359</v>
      </c>
      <c r="AE412" s="17">
        <v>115450</v>
      </c>
      <c r="AF412" s="17">
        <v>43</v>
      </c>
      <c r="AG412" s="16" t="s">
        <v>101</v>
      </c>
      <c r="AH412" s="17">
        <v>2462</v>
      </c>
      <c r="AI412" s="17">
        <v>84.95</v>
      </c>
      <c r="AJ412" s="17">
        <v>32.18</v>
      </c>
      <c r="AK412" s="17">
        <v>166.88</v>
      </c>
      <c r="AL412" s="17">
        <v>34.31</v>
      </c>
      <c r="AM412" s="17">
        <v>2.67</v>
      </c>
      <c r="AN412" s="16" t="s">
        <v>93</v>
      </c>
      <c r="AO412" s="16" t="s">
        <v>93</v>
      </c>
      <c r="AP412" s="16" t="s">
        <v>93</v>
      </c>
      <c r="AQ412" s="16" t="s">
        <v>93</v>
      </c>
      <c r="AR412" s="17">
        <v>0</v>
      </c>
      <c r="AS412" s="17">
        <v>0</v>
      </c>
      <c r="AT412" s="17">
        <v>0</v>
      </c>
      <c r="AU412" s="17">
        <v>0</v>
      </c>
      <c r="AV412" s="17">
        <v>0</v>
      </c>
      <c r="AW412" s="17">
        <v>0</v>
      </c>
      <c r="AX412" s="17">
        <v>0</v>
      </c>
      <c r="AY412" s="16" t="s">
        <v>93</v>
      </c>
      <c r="AZ412" s="17">
        <v>0</v>
      </c>
      <c r="BA412" s="17">
        <v>0</v>
      </c>
      <c r="BB412" s="17">
        <v>0</v>
      </c>
      <c r="BC412" s="17">
        <v>0</v>
      </c>
      <c r="BD412" s="17">
        <v>0</v>
      </c>
      <c r="BE412" s="17">
        <v>0</v>
      </c>
      <c r="BF412" s="16" t="s">
        <v>93</v>
      </c>
      <c r="BG412" s="16" t="s">
        <v>93</v>
      </c>
      <c r="BH412" s="16" t="s">
        <v>93</v>
      </c>
      <c r="BI412" s="16" t="s">
        <v>93</v>
      </c>
      <c r="BJ412" s="17">
        <v>0</v>
      </c>
      <c r="BK412" s="17">
        <v>0</v>
      </c>
      <c r="BL412" s="17">
        <v>0</v>
      </c>
      <c r="BM412" s="17">
        <v>0</v>
      </c>
      <c r="BN412" s="17">
        <v>0</v>
      </c>
      <c r="BO412" s="17">
        <v>0</v>
      </c>
      <c r="BP412" s="17">
        <v>0</v>
      </c>
      <c r="BQ412" s="16" t="s">
        <v>93</v>
      </c>
      <c r="BR412" s="17">
        <v>0</v>
      </c>
      <c r="BS412" s="17">
        <v>0</v>
      </c>
      <c r="BT412" s="17">
        <v>0</v>
      </c>
      <c r="BU412" s="17">
        <v>0</v>
      </c>
      <c r="BV412" s="17">
        <v>0</v>
      </c>
      <c r="BW412" s="17">
        <v>0</v>
      </c>
      <c r="BX412" s="16" t="s">
        <v>93</v>
      </c>
      <c r="BY412" s="16" t="s">
        <v>93</v>
      </c>
      <c r="BZ412" s="16" t="s">
        <v>93</v>
      </c>
      <c r="CA412" s="16" t="s">
        <v>93</v>
      </c>
      <c r="CB412" s="17">
        <v>0</v>
      </c>
      <c r="CC412" s="17">
        <v>0</v>
      </c>
      <c r="CD412" s="17">
        <v>0</v>
      </c>
      <c r="CE412" s="17">
        <v>0</v>
      </c>
      <c r="CF412" s="17">
        <v>0</v>
      </c>
      <c r="CG412" s="17">
        <v>0</v>
      </c>
      <c r="CH412" s="17">
        <v>0</v>
      </c>
      <c r="CI412" s="16" t="s">
        <v>93</v>
      </c>
      <c r="CJ412" s="17">
        <v>0</v>
      </c>
      <c r="CK412" s="17">
        <v>0</v>
      </c>
      <c r="CL412" s="17">
        <v>0</v>
      </c>
      <c r="CM412" s="17">
        <v>0</v>
      </c>
      <c r="CN412" s="17">
        <v>0</v>
      </c>
      <c r="CO412" s="17">
        <v>0</v>
      </c>
      <c r="CP412" s="16" t="s">
        <v>93</v>
      </c>
    </row>
    <row r="413" spans="1:94" x14ac:dyDescent="0.25">
      <c r="A413" s="15" t="s">
        <v>94</v>
      </c>
      <c r="B413" s="16" t="s">
        <v>1844</v>
      </c>
      <c r="C413" s="16" t="s">
        <v>1845</v>
      </c>
      <c r="D413" s="16" t="s">
        <v>1846</v>
      </c>
      <c r="E413" s="16" t="s">
        <v>98</v>
      </c>
      <c r="F413" s="16" t="s">
        <v>99</v>
      </c>
      <c r="G413" s="16" t="s">
        <v>163</v>
      </c>
      <c r="H413" s="17">
        <v>40</v>
      </c>
      <c r="I413" s="17">
        <v>5107</v>
      </c>
      <c r="J413" s="17">
        <v>3751</v>
      </c>
      <c r="K413" s="17">
        <v>1356</v>
      </c>
      <c r="L413" s="17">
        <v>759</v>
      </c>
      <c r="M413" s="17">
        <v>97526</v>
      </c>
      <c r="N413" s="17">
        <v>29</v>
      </c>
      <c r="O413" s="16" t="s">
        <v>101</v>
      </c>
      <c r="P413" s="17">
        <v>1787</v>
      </c>
      <c r="Q413" s="17">
        <v>128.49</v>
      </c>
      <c r="R413" s="17">
        <v>26</v>
      </c>
      <c r="S413" s="17">
        <v>176.1</v>
      </c>
      <c r="T413" s="17">
        <v>34.99</v>
      </c>
      <c r="U413" s="17">
        <v>2.2999999999999998</v>
      </c>
      <c r="V413" s="16" t="s">
        <v>1847</v>
      </c>
      <c r="W413" s="16" t="s">
        <v>98</v>
      </c>
      <c r="X413" s="16" t="s">
        <v>99</v>
      </c>
      <c r="Y413" s="16" t="s">
        <v>113</v>
      </c>
      <c r="Z413" s="17">
        <v>40</v>
      </c>
      <c r="AA413" s="17">
        <v>3552</v>
      </c>
      <c r="AB413" s="17">
        <v>2316</v>
      </c>
      <c r="AC413" s="17">
        <v>1236</v>
      </c>
      <c r="AD413" s="17">
        <v>689</v>
      </c>
      <c r="AE413" s="17">
        <v>60216</v>
      </c>
      <c r="AF413" s="17">
        <v>26</v>
      </c>
      <c r="AG413" s="16" t="s">
        <v>101</v>
      </c>
      <c r="AH413" s="17">
        <v>1243</v>
      </c>
      <c r="AI413" s="17">
        <v>87.4</v>
      </c>
      <c r="AJ413" s="17">
        <v>26</v>
      </c>
      <c r="AK413" s="17">
        <v>136.62</v>
      </c>
      <c r="AL413" s="17">
        <v>34.99</v>
      </c>
      <c r="AM413" s="17">
        <v>2.59</v>
      </c>
      <c r="AN413" s="16" t="s">
        <v>93</v>
      </c>
      <c r="AO413" s="16" t="s">
        <v>93</v>
      </c>
      <c r="AP413" s="16" t="s">
        <v>93</v>
      </c>
      <c r="AQ413" s="16" t="s">
        <v>93</v>
      </c>
      <c r="AR413" s="17">
        <v>0</v>
      </c>
      <c r="AS413" s="17">
        <v>0</v>
      </c>
      <c r="AT413" s="17">
        <v>0</v>
      </c>
      <c r="AU413" s="17">
        <v>0</v>
      </c>
      <c r="AV413" s="17">
        <v>0</v>
      </c>
      <c r="AW413" s="17">
        <v>0</v>
      </c>
      <c r="AX413" s="17">
        <v>0</v>
      </c>
      <c r="AY413" s="16" t="s">
        <v>93</v>
      </c>
      <c r="AZ413" s="17">
        <v>0</v>
      </c>
      <c r="BA413" s="17">
        <v>0</v>
      </c>
      <c r="BB413" s="17">
        <v>0</v>
      </c>
      <c r="BC413" s="17">
        <v>0</v>
      </c>
      <c r="BD413" s="17">
        <v>0</v>
      </c>
      <c r="BE413" s="17">
        <v>0</v>
      </c>
      <c r="BF413" s="16" t="s">
        <v>93</v>
      </c>
      <c r="BG413" s="16" t="s">
        <v>93</v>
      </c>
      <c r="BH413" s="16" t="s">
        <v>93</v>
      </c>
      <c r="BI413" s="16" t="s">
        <v>93</v>
      </c>
      <c r="BJ413" s="17">
        <v>0</v>
      </c>
      <c r="BK413" s="17">
        <v>0</v>
      </c>
      <c r="BL413" s="17">
        <v>0</v>
      </c>
      <c r="BM413" s="17">
        <v>0</v>
      </c>
      <c r="BN413" s="17">
        <v>0</v>
      </c>
      <c r="BO413" s="17">
        <v>0</v>
      </c>
      <c r="BP413" s="17">
        <v>0</v>
      </c>
      <c r="BQ413" s="16" t="s">
        <v>93</v>
      </c>
      <c r="BR413" s="17">
        <v>0</v>
      </c>
      <c r="BS413" s="17">
        <v>0</v>
      </c>
      <c r="BT413" s="17">
        <v>0</v>
      </c>
      <c r="BU413" s="17">
        <v>0</v>
      </c>
      <c r="BV413" s="17">
        <v>0</v>
      </c>
      <c r="BW413" s="17">
        <v>0</v>
      </c>
      <c r="BX413" s="16" t="s">
        <v>93</v>
      </c>
      <c r="BY413" s="16" t="s">
        <v>93</v>
      </c>
      <c r="BZ413" s="16" t="s">
        <v>93</v>
      </c>
      <c r="CA413" s="16" t="s">
        <v>93</v>
      </c>
      <c r="CB413" s="17">
        <v>0</v>
      </c>
      <c r="CC413" s="17">
        <v>0</v>
      </c>
      <c r="CD413" s="17">
        <v>0</v>
      </c>
      <c r="CE413" s="17">
        <v>0</v>
      </c>
      <c r="CF413" s="17">
        <v>0</v>
      </c>
      <c r="CG413" s="17">
        <v>0</v>
      </c>
      <c r="CH413" s="17">
        <v>0</v>
      </c>
      <c r="CI413" s="16" t="s">
        <v>93</v>
      </c>
      <c r="CJ413" s="17">
        <v>0</v>
      </c>
      <c r="CK413" s="17">
        <v>0</v>
      </c>
      <c r="CL413" s="17">
        <v>0</v>
      </c>
      <c r="CM413" s="17">
        <v>0</v>
      </c>
      <c r="CN413" s="17">
        <v>0</v>
      </c>
      <c r="CO413" s="17">
        <v>0</v>
      </c>
      <c r="CP413" s="16" t="s">
        <v>93</v>
      </c>
    </row>
    <row r="414" spans="1:94" x14ac:dyDescent="0.25">
      <c r="A414" s="15" t="s">
        <v>227</v>
      </c>
      <c r="B414" s="16" t="s">
        <v>1848</v>
      </c>
      <c r="C414" s="16" t="s">
        <v>1849</v>
      </c>
      <c r="D414" s="16" t="s">
        <v>1850</v>
      </c>
      <c r="E414" s="16" t="s">
        <v>122</v>
      </c>
      <c r="F414" s="16" t="s">
        <v>122</v>
      </c>
      <c r="G414" s="16" t="s">
        <v>175</v>
      </c>
      <c r="H414" s="17">
        <v>8.6999999999999993</v>
      </c>
      <c r="I414" s="17">
        <v>9105</v>
      </c>
      <c r="J414" s="17">
        <v>7284</v>
      </c>
      <c r="K414" s="17">
        <v>1821</v>
      </c>
      <c r="L414" s="17">
        <v>323</v>
      </c>
      <c r="M414" s="17">
        <v>44032</v>
      </c>
      <c r="N414" s="17">
        <v>55</v>
      </c>
      <c r="O414" s="16" t="s">
        <v>317</v>
      </c>
      <c r="P414" s="17">
        <v>2561</v>
      </c>
      <c r="Q414" s="17">
        <v>136.32</v>
      </c>
      <c r="R414" s="17">
        <v>6.05</v>
      </c>
      <c r="S414" s="17">
        <v>165.55</v>
      </c>
      <c r="T414" s="17">
        <v>28.13</v>
      </c>
      <c r="U414" s="17">
        <v>10.220000000000001</v>
      </c>
      <c r="V414" s="16" t="s">
        <v>1851</v>
      </c>
      <c r="W414" s="16" t="s">
        <v>98</v>
      </c>
      <c r="X414" s="16" t="s">
        <v>122</v>
      </c>
      <c r="Y414" s="16" t="s">
        <v>163</v>
      </c>
      <c r="Z414" s="17">
        <v>33</v>
      </c>
      <c r="AA414" s="17">
        <v>12860</v>
      </c>
      <c r="AB414" s="17">
        <v>10806</v>
      </c>
      <c r="AC414" s="17">
        <v>2054</v>
      </c>
      <c r="AD414" s="17">
        <v>269</v>
      </c>
      <c r="AE414" s="17">
        <v>194413</v>
      </c>
      <c r="AF414" s="17">
        <v>15</v>
      </c>
      <c r="AG414" s="16" t="s">
        <v>317</v>
      </c>
      <c r="AH414" s="17">
        <v>4962</v>
      </c>
      <c r="AI414" s="17">
        <v>722.72</v>
      </c>
      <c r="AJ414" s="17">
        <v>17.989999999999998</v>
      </c>
      <c r="AK414" s="17">
        <v>857.33</v>
      </c>
      <c r="AL414" s="17">
        <v>38.58</v>
      </c>
      <c r="AM414" s="17">
        <v>4.4800000000000004</v>
      </c>
      <c r="AN414" s="16" t="s">
        <v>93</v>
      </c>
      <c r="AO414" s="16" t="s">
        <v>93</v>
      </c>
      <c r="AP414" s="16" t="s">
        <v>93</v>
      </c>
      <c r="AQ414" s="16" t="s">
        <v>93</v>
      </c>
      <c r="AR414" s="17">
        <v>0</v>
      </c>
      <c r="AS414" s="17">
        <v>0</v>
      </c>
      <c r="AT414" s="17">
        <v>0</v>
      </c>
      <c r="AU414" s="17">
        <v>0</v>
      </c>
      <c r="AV414" s="17">
        <v>0</v>
      </c>
      <c r="AW414" s="17">
        <v>0</v>
      </c>
      <c r="AX414" s="17">
        <v>0</v>
      </c>
      <c r="AY414" s="16" t="s">
        <v>93</v>
      </c>
      <c r="AZ414" s="17">
        <v>0</v>
      </c>
      <c r="BA414" s="17">
        <v>0</v>
      </c>
      <c r="BB414" s="17">
        <v>0</v>
      </c>
      <c r="BC414" s="17">
        <v>0</v>
      </c>
      <c r="BD414" s="17">
        <v>0</v>
      </c>
      <c r="BE414" s="17">
        <v>0</v>
      </c>
      <c r="BF414" s="16" t="s">
        <v>93</v>
      </c>
      <c r="BG414" s="16" t="s">
        <v>93</v>
      </c>
      <c r="BH414" s="16" t="s">
        <v>93</v>
      </c>
      <c r="BI414" s="16" t="s">
        <v>93</v>
      </c>
      <c r="BJ414" s="17">
        <v>0</v>
      </c>
      <c r="BK414" s="17">
        <v>0</v>
      </c>
      <c r="BL414" s="17">
        <v>0</v>
      </c>
      <c r="BM414" s="17">
        <v>0</v>
      </c>
      <c r="BN414" s="17">
        <v>0</v>
      </c>
      <c r="BO414" s="17">
        <v>0</v>
      </c>
      <c r="BP414" s="17">
        <v>0</v>
      </c>
      <c r="BQ414" s="16" t="s">
        <v>93</v>
      </c>
      <c r="BR414" s="17">
        <v>0</v>
      </c>
      <c r="BS414" s="17">
        <v>0</v>
      </c>
      <c r="BT414" s="17">
        <v>0</v>
      </c>
      <c r="BU414" s="17">
        <v>0</v>
      </c>
      <c r="BV414" s="17">
        <v>0</v>
      </c>
      <c r="BW414" s="17">
        <v>0</v>
      </c>
      <c r="BX414" s="16" t="s">
        <v>93</v>
      </c>
      <c r="BY414" s="16" t="s">
        <v>93</v>
      </c>
      <c r="BZ414" s="16" t="s">
        <v>93</v>
      </c>
      <c r="CA414" s="16" t="s">
        <v>93</v>
      </c>
      <c r="CB414" s="17">
        <v>0</v>
      </c>
      <c r="CC414" s="17">
        <v>0</v>
      </c>
      <c r="CD414" s="17">
        <v>0</v>
      </c>
      <c r="CE414" s="17">
        <v>0</v>
      </c>
      <c r="CF414" s="17">
        <v>0</v>
      </c>
      <c r="CG414" s="17">
        <v>0</v>
      </c>
      <c r="CH414" s="17">
        <v>0</v>
      </c>
      <c r="CI414" s="16" t="s">
        <v>93</v>
      </c>
      <c r="CJ414" s="17">
        <v>0</v>
      </c>
      <c r="CK414" s="17">
        <v>0</v>
      </c>
      <c r="CL414" s="17">
        <v>0</v>
      </c>
      <c r="CM414" s="17">
        <v>0</v>
      </c>
      <c r="CN414" s="17">
        <v>0</v>
      </c>
      <c r="CO414" s="17">
        <v>0</v>
      </c>
      <c r="CP414" s="16" t="s">
        <v>93</v>
      </c>
    </row>
    <row r="415" spans="1:94" x14ac:dyDescent="0.25">
      <c r="A415" s="15" t="s">
        <v>177</v>
      </c>
      <c r="B415" s="16" t="s">
        <v>1852</v>
      </c>
      <c r="C415" s="16" t="s">
        <v>1853</v>
      </c>
      <c r="D415" s="16" t="s">
        <v>1854</v>
      </c>
      <c r="E415" s="16" t="s">
        <v>115</v>
      </c>
      <c r="F415" s="16" t="s">
        <v>99</v>
      </c>
      <c r="G415" s="16" t="s">
        <v>127</v>
      </c>
      <c r="H415" s="17">
        <v>15.4</v>
      </c>
      <c r="I415" s="17">
        <v>15664</v>
      </c>
      <c r="J415" s="17">
        <v>7832</v>
      </c>
      <c r="K415" s="17">
        <v>7832</v>
      </c>
      <c r="L415" s="17">
        <v>1352</v>
      </c>
      <c r="M415" s="17">
        <v>120377</v>
      </c>
      <c r="N415" s="17">
        <v>88</v>
      </c>
      <c r="O415" s="16" t="s">
        <v>101</v>
      </c>
      <c r="P415" s="17">
        <v>3916</v>
      </c>
      <c r="Q415" s="17">
        <v>89.04</v>
      </c>
      <c r="R415" s="17">
        <v>15.37</v>
      </c>
      <c r="S415" s="17">
        <v>178</v>
      </c>
      <c r="T415" s="17">
        <v>25</v>
      </c>
      <c r="U415" s="17">
        <v>4.08</v>
      </c>
      <c r="V415" s="16" t="s">
        <v>1855</v>
      </c>
      <c r="W415" s="16" t="s">
        <v>98</v>
      </c>
      <c r="X415" s="16" t="s">
        <v>99</v>
      </c>
      <c r="Y415" s="16" t="s">
        <v>127</v>
      </c>
      <c r="Z415" s="17">
        <v>40</v>
      </c>
      <c r="AA415" s="17">
        <v>17272</v>
      </c>
      <c r="AB415" s="17">
        <v>8636</v>
      </c>
      <c r="AC415" s="17">
        <v>8636</v>
      </c>
      <c r="AD415" s="17">
        <v>2197</v>
      </c>
      <c r="AE415" s="17">
        <v>279029</v>
      </c>
      <c r="AF415" s="17">
        <v>68</v>
      </c>
      <c r="AG415" s="16" t="s">
        <v>101</v>
      </c>
      <c r="AH415" s="17">
        <v>6908</v>
      </c>
      <c r="AI415" s="17">
        <v>127</v>
      </c>
      <c r="AJ415" s="17">
        <v>32.31</v>
      </c>
      <c r="AK415" s="17">
        <v>254</v>
      </c>
      <c r="AL415" s="17">
        <v>40</v>
      </c>
      <c r="AM415" s="17">
        <v>3.1</v>
      </c>
      <c r="AN415" s="16" t="s">
        <v>93</v>
      </c>
      <c r="AO415" s="16" t="s">
        <v>93</v>
      </c>
      <c r="AP415" s="16" t="s">
        <v>93</v>
      </c>
      <c r="AQ415" s="16" t="s">
        <v>93</v>
      </c>
      <c r="AR415" s="17">
        <v>0</v>
      </c>
      <c r="AS415" s="17">
        <v>0</v>
      </c>
      <c r="AT415" s="17">
        <v>0</v>
      </c>
      <c r="AU415" s="17">
        <v>0</v>
      </c>
      <c r="AV415" s="17">
        <v>0</v>
      </c>
      <c r="AW415" s="17">
        <v>0</v>
      </c>
      <c r="AX415" s="17">
        <v>0</v>
      </c>
      <c r="AY415" s="16" t="s">
        <v>93</v>
      </c>
      <c r="AZ415" s="17">
        <v>0</v>
      </c>
      <c r="BA415" s="17">
        <v>0</v>
      </c>
      <c r="BB415" s="17">
        <v>0</v>
      </c>
      <c r="BC415" s="17">
        <v>0</v>
      </c>
      <c r="BD415" s="17">
        <v>0</v>
      </c>
      <c r="BE415" s="17">
        <v>0</v>
      </c>
      <c r="BF415" s="16" t="s">
        <v>93</v>
      </c>
      <c r="BG415" s="16" t="s">
        <v>93</v>
      </c>
      <c r="BH415" s="16" t="s">
        <v>93</v>
      </c>
      <c r="BI415" s="16" t="s">
        <v>93</v>
      </c>
      <c r="BJ415" s="17">
        <v>0</v>
      </c>
      <c r="BK415" s="17">
        <v>0</v>
      </c>
      <c r="BL415" s="17">
        <v>0</v>
      </c>
      <c r="BM415" s="17">
        <v>0</v>
      </c>
      <c r="BN415" s="17">
        <v>0</v>
      </c>
      <c r="BO415" s="17">
        <v>0</v>
      </c>
      <c r="BP415" s="17">
        <v>0</v>
      </c>
      <c r="BQ415" s="16" t="s">
        <v>93</v>
      </c>
      <c r="BR415" s="17">
        <v>0</v>
      </c>
      <c r="BS415" s="17">
        <v>0</v>
      </c>
      <c r="BT415" s="17">
        <v>0</v>
      </c>
      <c r="BU415" s="17">
        <v>0</v>
      </c>
      <c r="BV415" s="17">
        <v>0</v>
      </c>
      <c r="BW415" s="17">
        <v>0</v>
      </c>
      <c r="BX415" s="16" t="s">
        <v>93</v>
      </c>
      <c r="BY415" s="16" t="s">
        <v>93</v>
      </c>
      <c r="BZ415" s="16" t="s">
        <v>93</v>
      </c>
      <c r="CA415" s="16" t="s">
        <v>93</v>
      </c>
      <c r="CB415" s="17">
        <v>0</v>
      </c>
      <c r="CC415" s="17">
        <v>0</v>
      </c>
      <c r="CD415" s="17">
        <v>0</v>
      </c>
      <c r="CE415" s="17">
        <v>0</v>
      </c>
      <c r="CF415" s="17">
        <v>0</v>
      </c>
      <c r="CG415" s="17">
        <v>0</v>
      </c>
      <c r="CH415" s="17">
        <v>0</v>
      </c>
      <c r="CI415" s="16" t="s">
        <v>93</v>
      </c>
      <c r="CJ415" s="17">
        <v>0</v>
      </c>
      <c r="CK415" s="17">
        <v>0</v>
      </c>
      <c r="CL415" s="17">
        <v>0</v>
      </c>
      <c r="CM415" s="17">
        <v>0</v>
      </c>
      <c r="CN415" s="17">
        <v>0</v>
      </c>
      <c r="CO415" s="17">
        <v>0</v>
      </c>
      <c r="CP415" s="16" t="s">
        <v>93</v>
      </c>
    </row>
    <row r="416" spans="1:94" x14ac:dyDescent="0.25">
      <c r="A416" s="15" t="s">
        <v>177</v>
      </c>
      <c r="B416" s="16" t="s">
        <v>1856</v>
      </c>
      <c r="C416" s="16" t="s">
        <v>1857</v>
      </c>
      <c r="D416" s="16" t="s">
        <v>1858</v>
      </c>
      <c r="E416" s="16" t="s">
        <v>115</v>
      </c>
      <c r="F416" s="16" t="s">
        <v>99</v>
      </c>
      <c r="G416" s="16" t="s">
        <v>127</v>
      </c>
      <c r="H416" s="17">
        <v>15.4</v>
      </c>
      <c r="I416" s="17">
        <v>17680</v>
      </c>
      <c r="J416" s="17">
        <v>8840</v>
      </c>
      <c r="K416" s="17">
        <v>8840</v>
      </c>
      <c r="L416" s="17">
        <v>1045</v>
      </c>
      <c r="M416" s="17">
        <v>135870</v>
      </c>
      <c r="N416" s="17">
        <v>68</v>
      </c>
      <c r="O416" s="16" t="s">
        <v>101</v>
      </c>
      <c r="P416" s="17">
        <v>4596</v>
      </c>
      <c r="Q416" s="17">
        <v>130.02000000000001</v>
      </c>
      <c r="R416" s="17">
        <v>15.37</v>
      </c>
      <c r="S416" s="17">
        <v>260</v>
      </c>
      <c r="T416" s="17">
        <v>26</v>
      </c>
      <c r="U416" s="17">
        <v>4.24</v>
      </c>
      <c r="V416" s="16" t="s">
        <v>1859</v>
      </c>
      <c r="W416" s="16" t="s">
        <v>98</v>
      </c>
      <c r="X416" s="16" t="s">
        <v>99</v>
      </c>
      <c r="Y416" s="16" t="s">
        <v>127</v>
      </c>
      <c r="Z416" s="17">
        <v>40</v>
      </c>
      <c r="AA416" s="17">
        <v>17272</v>
      </c>
      <c r="AB416" s="17">
        <v>8636</v>
      </c>
      <c r="AC416" s="17">
        <v>8636</v>
      </c>
      <c r="AD416" s="17">
        <v>2223</v>
      </c>
      <c r="AE416" s="17">
        <v>282397</v>
      </c>
      <c r="AF416" s="17">
        <v>68</v>
      </c>
      <c r="AG416" s="16" t="s">
        <v>101</v>
      </c>
      <c r="AH416" s="17">
        <v>6045</v>
      </c>
      <c r="AI416" s="17">
        <v>127.03</v>
      </c>
      <c r="AJ416" s="17">
        <v>32.700000000000003</v>
      </c>
      <c r="AK416" s="17">
        <v>254</v>
      </c>
      <c r="AL416" s="17">
        <v>35</v>
      </c>
      <c r="AM416" s="17">
        <v>2.68</v>
      </c>
      <c r="AN416" s="16" t="s">
        <v>93</v>
      </c>
      <c r="AO416" s="16" t="s">
        <v>93</v>
      </c>
      <c r="AP416" s="16" t="s">
        <v>93</v>
      </c>
      <c r="AQ416" s="16" t="s">
        <v>93</v>
      </c>
      <c r="AR416" s="17">
        <v>0</v>
      </c>
      <c r="AS416" s="17">
        <v>0</v>
      </c>
      <c r="AT416" s="17">
        <v>0</v>
      </c>
      <c r="AU416" s="17">
        <v>0</v>
      </c>
      <c r="AV416" s="17">
        <v>0</v>
      </c>
      <c r="AW416" s="17">
        <v>0</v>
      </c>
      <c r="AX416" s="17">
        <v>0</v>
      </c>
      <c r="AY416" s="16" t="s">
        <v>93</v>
      </c>
      <c r="AZ416" s="17">
        <v>0</v>
      </c>
      <c r="BA416" s="17">
        <v>0</v>
      </c>
      <c r="BB416" s="17">
        <v>0</v>
      </c>
      <c r="BC416" s="17">
        <v>0</v>
      </c>
      <c r="BD416" s="17">
        <v>0</v>
      </c>
      <c r="BE416" s="17">
        <v>0</v>
      </c>
      <c r="BF416" s="16" t="s">
        <v>93</v>
      </c>
      <c r="BG416" s="16" t="s">
        <v>93</v>
      </c>
      <c r="BH416" s="16" t="s">
        <v>93</v>
      </c>
      <c r="BI416" s="16" t="s">
        <v>93</v>
      </c>
      <c r="BJ416" s="17">
        <v>0</v>
      </c>
      <c r="BK416" s="17">
        <v>0</v>
      </c>
      <c r="BL416" s="17">
        <v>0</v>
      </c>
      <c r="BM416" s="17">
        <v>0</v>
      </c>
      <c r="BN416" s="17">
        <v>0</v>
      </c>
      <c r="BO416" s="17">
        <v>0</v>
      </c>
      <c r="BP416" s="17">
        <v>0</v>
      </c>
      <c r="BQ416" s="16" t="s">
        <v>93</v>
      </c>
      <c r="BR416" s="17">
        <v>0</v>
      </c>
      <c r="BS416" s="17">
        <v>0</v>
      </c>
      <c r="BT416" s="17">
        <v>0</v>
      </c>
      <c r="BU416" s="17">
        <v>0</v>
      </c>
      <c r="BV416" s="17">
        <v>0</v>
      </c>
      <c r="BW416" s="17">
        <v>0</v>
      </c>
      <c r="BX416" s="16" t="s">
        <v>93</v>
      </c>
      <c r="BY416" s="16" t="s">
        <v>93</v>
      </c>
      <c r="BZ416" s="16" t="s">
        <v>93</v>
      </c>
      <c r="CA416" s="16" t="s">
        <v>93</v>
      </c>
      <c r="CB416" s="17">
        <v>0</v>
      </c>
      <c r="CC416" s="17">
        <v>0</v>
      </c>
      <c r="CD416" s="17">
        <v>0</v>
      </c>
      <c r="CE416" s="17">
        <v>0</v>
      </c>
      <c r="CF416" s="17">
        <v>0</v>
      </c>
      <c r="CG416" s="17">
        <v>0</v>
      </c>
      <c r="CH416" s="17">
        <v>0</v>
      </c>
      <c r="CI416" s="16" t="s">
        <v>93</v>
      </c>
      <c r="CJ416" s="17">
        <v>0</v>
      </c>
      <c r="CK416" s="17">
        <v>0</v>
      </c>
      <c r="CL416" s="17">
        <v>0</v>
      </c>
      <c r="CM416" s="17">
        <v>0</v>
      </c>
      <c r="CN416" s="17">
        <v>0</v>
      </c>
      <c r="CO416" s="17">
        <v>0</v>
      </c>
      <c r="CP416" s="16" t="s">
        <v>93</v>
      </c>
    </row>
    <row r="417" spans="1:94" x14ac:dyDescent="0.25">
      <c r="A417" s="15" t="s">
        <v>177</v>
      </c>
      <c r="B417" s="16" t="s">
        <v>1860</v>
      </c>
      <c r="C417" s="16" t="s">
        <v>1861</v>
      </c>
      <c r="D417" s="16" t="s">
        <v>1862</v>
      </c>
      <c r="E417" s="16" t="s">
        <v>98</v>
      </c>
      <c r="F417" s="16" t="s">
        <v>99</v>
      </c>
      <c r="G417" s="16" t="s">
        <v>113</v>
      </c>
      <c r="H417" s="17">
        <v>40</v>
      </c>
      <c r="I417" s="17">
        <v>16936</v>
      </c>
      <c r="J417" s="17">
        <v>8468</v>
      </c>
      <c r="K417" s="17">
        <v>8468</v>
      </c>
      <c r="L417" s="17">
        <v>1896</v>
      </c>
      <c r="M417" s="17">
        <v>276903</v>
      </c>
      <c r="N417" s="17">
        <v>58</v>
      </c>
      <c r="O417" s="16" t="s">
        <v>101</v>
      </c>
      <c r="P417" s="17">
        <v>6774</v>
      </c>
      <c r="Q417" s="17">
        <v>146.05000000000001</v>
      </c>
      <c r="R417" s="17">
        <v>32.700000000000003</v>
      </c>
      <c r="S417" s="17">
        <v>292</v>
      </c>
      <c r="T417" s="17">
        <v>40</v>
      </c>
      <c r="U417" s="17">
        <v>3.07</v>
      </c>
      <c r="V417" s="16" t="s">
        <v>1863</v>
      </c>
      <c r="W417" s="16" t="s">
        <v>98</v>
      </c>
      <c r="X417" s="16" t="s">
        <v>99</v>
      </c>
      <c r="Y417" s="16" t="s">
        <v>127</v>
      </c>
      <c r="Z417" s="17">
        <v>40</v>
      </c>
      <c r="AA417" s="17">
        <v>13072</v>
      </c>
      <c r="AB417" s="17">
        <v>6536</v>
      </c>
      <c r="AC417" s="17">
        <v>6536</v>
      </c>
      <c r="AD417" s="17">
        <v>2485</v>
      </c>
      <c r="AE417" s="17">
        <v>213727</v>
      </c>
      <c r="AF417" s="17">
        <v>76</v>
      </c>
      <c r="AG417" s="16" t="s">
        <v>101</v>
      </c>
      <c r="AH417" s="17">
        <v>4967</v>
      </c>
      <c r="AI417" s="17">
        <v>86.01</v>
      </c>
      <c r="AJ417" s="17">
        <v>32.700000000000003</v>
      </c>
      <c r="AK417" s="17">
        <v>172</v>
      </c>
      <c r="AL417" s="17">
        <v>38</v>
      </c>
      <c r="AM417" s="17">
        <v>2.91</v>
      </c>
      <c r="AN417" s="16" t="s">
        <v>93</v>
      </c>
      <c r="AO417" s="16" t="s">
        <v>93</v>
      </c>
      <c r="AP417" s="16" t="s">
        <v>93</v>
      </c>
      <c r="AQ417" s="16" t="s">
        <v>93</v>
      </c>
      <c r="AR417" s="17">
        <v>0</v>
      </c>
      <c r="AS417" s="17">
        <v>0</v>
      </c>
      <c r="AT417" s="17">
        <v>0</v>
      </c>
      <c r="AU417" s="17">
        <v>0</v>
      </c>
      <c r="AV417" s="17">
        <v>0</v>
      </c>
      <c r="AW417" s="17">
        <v>0</v>
      </c>
      <c r="AX417" s="17">
        <v>0</v>
      </c>
      <c r="AY417" s="16" t="s">
        <v>93</v>
      </c>
      <c r="AZ417" s="17">
        <v>0</v>
      </c>
      <c r="BA417" s="17">
        <v>0</v>
      </c>
      <c r="BB417" s="17">
        <v>0</v>
      </c>
      <c r="BC417" s="17">
        <v>0</v>
      </c>
      <c r="BD417" s="17">
        <v>0</v>
      </c>
      <c r="BE417" s="17">
        <v>0</v>
      </c>
      <c r="BF417" s="16" t="s">
        <v>93</v>
      </c>
      <c r="BG417" s="16" t="s">
        <v>93</v>
      </c>
      <c r="BH417" s="16" t="s">
        <v>93</v>
      </c>
      <c r="BI417" s="16" t="s">
        <v>93</v>
      </c>
      <c r="BJ417" s="17">
        <v>0</v>
      </c>
      <c r="BK417" s="17">
        <v>0</v>
      </c>
      <c r="BL417" s="17">
        <v>0</v>
      </c>
      <c r="BM417" s="17">
        <v>0</v>
      </c>
      <c r="BN417" s="17">
        <v>0</v>
      </c>
      <c r="BO417" s="17">
        <v>0</v>
      </c>
      <c r="BP417" s="17">
        <v>0</v>
      </c>
      <c r="BQ417" s="16" t="s">
        <v>93</v>
      </c>
      <c r="BR417" s="17">
        <v>0</v>
      </c>
      <c r="BS417" s="17">
        <v>0</v>
      </c>
      <c r="BT417" s="17">
        <v>0</v>
      </c>
      <c r="BU417" s="17">
        <v>0</v>
      </c>
      <c r="BV417" s="17">
        <v>0</v>
      </c>
      <c r="BW417" s="17">
        <v>0</v>
      </c>
      <c r="BX417" s="16" t="s">
        <v>93</v>
      </c>
      <c r="BY417" s="16" t="s">
        <v>93</v>
      </c>
      <c r="BZ417" s="16" t="s">
        <v>93</v>
      </c>
      <c r="CA417" s="16" t="s">
        <v>93</v>
      </c>
      <c r="CB417" s="17">
        <v>0</v>
      </c>
      <c r="CC417" s="17">
        <v>0</v>
      </c>
      <c r="CD417" s="17">
        <v>0</v>
      </c>
      <c r="CE417" s="17">
        <v>0</v>
      </c>
      <c r="CF417" s="17">
        <v>0</v>
      </c>
      <c r="CG417" s="17">
        <v>0</v>
      </c>
      <c r="CH417" s="17">
        <v>0</v>
      </c>
      <c r="CI417" s="16" t="s">
        <v>93</v>
      </c>
      <c r="CJ417" s="17">
        <v>0</v>
      </c>
      <c r="CK417" s="17">
        <v>0</v>
      </c>
      <c r="CL417" s="17">
        <v>0</v>
      </c>
      <c r="CM417" s="17">
        <v>0</v>
      </c>
      <c r="CN417" s="17">
        <v>0</v>
      </c>
      <c r="CO417" s="17">
        <v>0</v>
      </c>
      <c r="CP417" s="16" t="s">
        <v>93</v>
      </c>
    </row>
    <row r="418" spans="1:94" x14ac:dyDescent="0.25">
      <c r="A418" s="15" t="s">
        <v>335</v>
      </c>
      <c r="B418" s="16" t="s">
        <v>1864</v>
      </c>
      <c r="C418" s="16" t="s">
        <v>1865</v>
      </c>
      <c r="D418" s="16" t="s">
        <v>1866</v>
      </c>
      <c r="E418" s="16" t="s">
        <v>98</v>
      </c>
      <c r="F418" s="16" t="s">
        <v>99</v>
      </c>
      <c r="G418" s="16" t="s">
        <v>163</v>
      </c>
      <c r="H418" s="17">
        <v>35.200000000000003</v>
      </c>
      <c r="I418" s="17">
        <v>10290</v>
      </c>
      <c r="J418" s="17">
        <v>9170</v>
      </c>
      <c r="K418" s="17">
        <v>1120</v>
      </c>
      <c r="L418" s="17">
        <v>884</v>
      </c>
      <c r="M418" s="17">
        <v>311780</v>
      </c>
      <c r="N418" s="17">
        <v>26</v>
      </c>
      <c r="O418" s="16" t="s">
        <v>101</v>
      </c>
      <c r="P418" s="17">
        <v>3395</v>
      </c>
      <c r="Q418" s="17">
        <v>352.69</v>
      </c>
      <c r="R418" s="17">
        <v>34</v>
      </c>
      <c r="S418" s="17">
        <v>395.77</v>
      </c>
      <c r="T418" s="17">
        <v>32.99</v>
      </c>
      <c r="U418" s="17">
        <v>1.36</v>
      </c>
      <c r="V418" s="16" t="s">
        <v>1867</v>
      </c>
      <c r="W418" s="16" t="s">
        <v>98</v>
      </c>
      <c r="X418" s="16" t="s">
        <v>99</v>
      </c>
      <c r="Y418" s="16" t="s">
        <v>163</v>
      </c>
      <c r="Z418" s="17">
        <v>35.200000000000003</v>
      </c>
      <c r="AA418" s="17">
        <v>11140</v>
      </c>
      <c r="AB418" s="17">
        <v>9980</v>
      </c>
      <c r="AC418" s="17">
        <v>1160</v>
      </c>
      <c r="AD418" s="17">
        <v>918</v>
      </c>
      <c r="AE418" s="17">
        <v>339320</v>
      </c>
      <c r="AF418" s="17">
        <v>27</v>
      </c>
      <c r="AG418" s="16" t="s">
        <v>101</v>
      </c>
      <c r="AH418" s="17">
        <v>3676</v>
      </c>
      <c r="AI418" s="17">
        <v>369.63</v>
      </c>
      <c r="AJ418" s="17">
        <v>34</v>
      </c>
      <c r="AK418" s="17">
        <v>412.59</v>
      </c>
      <c r="AL418" s="17">
        <v>33</v>
      </c>
      <c r="AM418" s="17">
        <v>1.36</v>
      </c>
      <c r="AN418" s="16" t="s">
        <v>93</v>
      </c>
      <c r="AO418" s="16" t="s">
        <v>93</v>
      </c>
      <c r="AP418" s="16" t="s">
        <v>93</v>
      </c>
      <c r="AQ418" s="16" t="s">
        <v>93</v>
      </c>
      <c r="AR418" s="17">
        <v>0</v>
      </c>
      <c r="AS418" s="17">
        <v>0</v>
      </c>
      <c r="AT418" s="17">
        <v>0</v>
      </c>
      <c r="AU418" s="17">
        <v>0</v>
      </c>
      <c r="AV418" s="17">
        <v>0</v>
      </c>
      <c r="AW418" s="17">
        <v>0</v>
      </c>
      <c r="AX418" s="17">
        <v>0</v>
      </c>
      <c r="AY418" s="16" t="s">
        <v>93</v>
      </c>
      <c r="AZ418" s="17">
        <v>0</v>
      </c>
      <c r="BA418" s="17">
        <v>0</v>
      </c>
      <c r="BB418" s="17">
        <v>0</v>
      </c>
      <c r="BC418" s="17">
        <v>0</v>
      </c>
      <c r="BD418" s="17">
        <v>0</v>
      </c>
      <c r="BE418" s="17">
        <v>0</v>
      </c>
      <c r="BF418" s="16" t="s">
        <v>93</v>
      </c>
      <c r="BG418" s="16" t="s">
        <v>93</v>
      </c>
      <c r="BH418" s="16" t="s">
        <v>93</v>
      </c>
      <c r="BI418" s="16" t="s">
        <v>93</v>
      </c>
      <c r="BJ418" s="17">
        <v>0</v>
      </c>
      <c r="BK418" s="17">
        <v>0</v>
      </c>
      <c r="BL418" s="17">
        <v>0</v>
      </c>
      <c r="BM418" s="17">
        <v>0</v>
      </c>
      <c r="BN418" s="17">
        <v>0</v>
      </c>
      <c r="BO418" s="17">
        <v>0</v>
      </c>
      <c r="BP418" s="17">
        <v>0</v>
      </c>
      <c r="BQ418" s="16" t="s">
        <v>93</v>
      </c>
      <c r="BR418" s="17">
        <v>0</v>
      </c>
      <c r="BS418" s="17">
        <v>0</v>
      </c>
      <c r="BT418" s="17">
        <v>0</v>
      </c>
      <c r="BU418" s="17">
        <v>0</v>
      </c>
      <c r="BV418" s="17">
        <v>0</v>
      </c>
      <c r="BW418" s="17">
        <v>0</v>
      </c>
      <c r="BX418" s="16" t="s">
        <v>93</v>
      </c>
      <c r="BY418" s="16" t="s">
        <v>93</v>
      </c>
      <c r="BZ418" s="16" t="s">
        <v>93</v>
      </c>
      <c r="CA418" s="16" t="s">
        <v>93</v>
      </c>
      <c r="CB418" s="17">
        <v>0</v>
      </c>
      <c r="CC418" s="17">
        <v>0</v>
      </c>
      <c r="CD418" s="17">
        <v>0</v>
      </c>
      <c r="CE418" s="17">
        <v>0</v>
      </c>
      <c r="CF418" s="17">
        <v>0</v>
      </c>
      <c r="CG418" s="17">
        <v>0</v>
      </c>
      <c r="CH418" s="17">
        <v>0</v>
      </c>
      <c r="CI418" s="16" t="s">
        <v>93</v>
      </c>
      <c r="CJ418" s="17">
        <v>0</v>
      </c>
      <c r="CK418" s="17">
        <v>0</v>
      </c>
      <c r="CL418" s="17">
        <v>0</v>
      </c>
      <c r="CM418" s="17">
        <v>0</v>
      </c>
      <c r="CN418" s="17">
        <v>0</v>
      </c>
      <c r="CO418" s="17">
        <v>0</v>
      </c>
      <c r="CP418" s="16" t="s">
        <v>93</v>
      </c>
    </row>
    <row r="419" spans="1:94" x14ac:dyDescent="0.25">
      <c r="A419" s="15" t="s">
        <v>227</v>
      </c>
      <c r="B419" s="16" t="s">
        <v>1868</v>
      </c>
      <c r="C419" s="16" t="s">
        <v>1869</v>
      </c>
      <c r="D419" s="16" t="s">
        <v>1870</v>
      </c>
      <c r="E419" s="16" t="s">
        <v>98</v>
      </c>
      <c r="F419" s="16" t="s">
        <v>122</v>
      </c>
      <c r="G419" s="16" t="s">
        <v>152</v>
      </c>
      <c r="H419" s="17">
        <v>33</v>
      </c>
      <c r="I419" s="17">
        <v>10712</v>
      </c>
      <c r="J419" s="17">
        <v>10461</v>
      </c>
      <c r="K419" s="17">
        <v>251</v>
      </c>
      <c r="L419" s="17">
        <v>330</v>
      </c>
      <c r="M419" s="17">
        <v>345213</v>
      </c>
      <c r="N419" s="17">
        <v>10</v>
      </c>
      <c r="O419" s="16" t="s">
        <v>317</v>
      </c>
      <c r="P419" s="17">
        <v>4001</v>
      </c>
      <c r="Q419" s="17">
        <v>1046.0999999999999</v>
      </c>
      <c r="R419" s="17">
        <v>33</v>
      </c>
      <c r="S419" s="17">
        <v>1071.2</v>
      </c>
      <c r="T419" s="17">
        <v>37.35</v>
      </c>
      <c r="U419" s="17">
        <v>2.04</v>
      </c>
      <c r="V419" s="16" t="s">
        <v>1871</v>
      </c>
      <c r="W419" s="16" t="s">
        <v>98</v>
      </c>
      <c r="X419" s="16" t="s">
        <v>99</v>
      </c>
      <c r="Y419" s="16" t="s">
        <v>175</v>
      </c>
      <c r="Z419" s="17">
        <v>33</v>
      </c>
      <c r="AA419" s="17">
        <v>10610</v>
      </c>
      <c r="AB419" s="17">
        <v>10321</v>
      </c>
      <c r="AC419" s="17">
        <v>289</v>
      </c>
      <c r="AD419" s="17">
        <v>330</v>
      </c>
      <c r="AE419" s="17">
        <v>340593</v>
      </c>
      <c r="AF419" s="17">
        <v>10</v>
      </c>
      <c r="AG419" s="16" t="s">
        <v>101</v>
      </c>
      <c r="AH419" s="17">
        <v>4010</v>
      </c>
      <c r="AI419" s="17">
        <v>1032.0999999999999</v>
      </c>
      <c r="AJ419" s="17">
        <v>33</v>
      </c>
      <c r="AK419" s="17">
        <v>1061</v>
      </c>
      <c r="AL419" s="17">
        <v>37.79</v>
      </c>
      <c r="AM419" s="17">
        <v>1.48</v>
      </c>
      <c r="AN419" s="16" t="s">
        <v>93</v>
      </c>
      <c r="AO419" s="16" t="s">
        <v>93</v>
      </c>
      <c r="AP419" s="16" t="s">
        <v>93</v>
      </c>
      <c r="AQ419" s="16" t="s">
        <v>93</v>
      </c>
      <c r="AR419" s="17">
        <v>0</v>
      </c>
      <c r="AS419" s="17">
        <v>0</v>
      </c>
      <c r="AT419" s="17">
        <v>0</v>
      </c>
      <c r="AU419" s="17">
        <v>0</v>
      </c>
      <c r="AV419" s="17">
        <v>0</v>
      </c>
      <c r="AW419" s="17">
        <v>0</v>
      </c>
      <c r="AX419" s="17">
        <v>0</v>
      </c>
      <c r="AY419" s="16" t="s">
        <v>93</v>
      </c>
      <c r="AZ419" s="17">
        <v>0</v>
      </c>
      <c r="BA419" s="17">
        <v>0</v>
      </c>
      <c r="BB419" s="17">
        <v>0</v>
      </c>
      <c r="BC419" s="17">
        <v>0</v>
      </c>
      <c r="BD419" s="17">
        <v>0</v>
      </c>
      <c r="BE419" s="17">
        <v>0</v>
      </c>
      <c r="BF419" s="16" t="s">
        <v>93</v>
      </c>
      <c r="BG419" s="16" t="s">
        <v>93</v>
      </c>
      <c r="BH419" s="16" t="s">
        <v>93</v>
      </c>
      <c r="BI419" s="16" t="s">
        <v>93</v>
      </c>
      <c r="BJ419" s="17">
        <v>0</v>
      </c>
      <c r="BK419" s="17">
        <v>0</v>
      </c>
      <c r="BL419" s="17">
        <v>0</v>
      </c>
      <c r="BM419" s="17">
        <v>0</v>
      </c>
      <c r="BN419" s="17">
        <v>0</v>
      </c>
      <c r="BO419" s="17">
        <v>0</v>
      </c>
      <c r="BP419" s="17">
        <v>0</v>
      </c>
      <c r="BQ419" s="16" t="s">
        <v>93</v>
      </c>
      <c r="BR419" s="17">
        <v>0</v>
      </c>
      <c r="BS419" s="17">
        <v>0</v>
      </c>
      <c r="BT419" s="17">
        <v>0</v>
      </c>
      <c r="BU419" s="17">
        <v>0</v>
      </c>
      <c r="BV419" s="17">
        <v>0</v>
      </c>
      <c r="BW419" s="17">
        <v>0</v>
      </c>
      <c r="BX419" s="16" t="s">
        <v>93</v>
      </c>
      <c r="BY419" s="16" t="s">
        <v>93</v>
      </c>
      <c r="BZ419" s="16" t="s">
        <v>93</v>
      </c>
      <c r="CA419" s="16" t="s">
        <v>93</v>
      </c>
      <c r="CB419" s="17">
        <v>0</v>
      </c>
      <c r="CC419" s="17">
        <v>0</v>
      </c>
      <c r="CD419" s="17">
        <v>0</v>
      </c>
      <c r="CE419" s="17">
        <v>0</v>
      </c>
      <c r="CF419" s="17">
        <v>0</v>
      </c>
      <c r="CG419" s="17">
        <v>0</v>
      </c>
      <c r="CH419" s="17">
        <v>0</v>
      </c>
      <c r="CI419" s="16" t="s">
        <v>93</v>
      </c>
      <c r="CJ419" s="17">
        <v>0</v>
      </c>
      <c r="CK419" s="17">
        <v>0</v>
      </c>
      <c r="CL419" s="17">
        <v>0</v>
      </c>
      <c r="CM419" s="17">
        <v>0</v>
      </c>
      <c r="CN419" s="17">
        <v>0</v>
      </c>
      <c r="CO419" s="17">
        <v>0</v>
      </c>
      <c r="CP419" s="16" t="s">
        <v>93</v>
      </c>
    </row>
    <row r="420" spans="1:94" x14ac:dyDescent="0.25">
      <c r="A420" s="15" t="s">
        <v>166</v>
      </c>
      <c r="B420" s="16" t="s">
        <v>1872</v>
      </c>
      <c r="C420" s="16" t="s">
        <v>1873</v>
      </c>
      <c r="D420" s="16" t="s">
        <v>1874</v>
      </c>
      <c r="E420" s="16" t="s">
        <v>170</v>
      </c>
      <c r="F420" s="16" t="s">
        <v>99</v>
      </c>
      <c r="G420" s="16" t="s">
        <v>175</v>
      </c>
      <c r="H420" s="17">
        <v>9.9</v>
      </c>
      <c r="I420" s="17">
        <v>7502</v>
      </c>
      <c r="J420" s="17">
        <v>6480</v>
      </c>
      <c r="K420" s="17">
        <v>1022</v>
      </c>
      <c r="L420" s="17">
        <v>541</v>
      </c>
      <c r="M420" s="17">
        <v>53681</v>
      </c>
      <c r="N420" s="17">
        <v>58</v>
      </c>
      <c r="O420" s="16" t="s">
        <v>101</v>
      </c>
      <c r="P420" s="17">
        <v>2001</v>
      </c>
      <c r="Q420" s="17">
        <v>99.23</v>
      </c>
      <c r="R420" s="17">
        <v>8.2799999999999994</v>
      </c>
      <c r="S420" s="17">
        <v>129.34</v>
      </c>
      <c r="T420" s="17">
        <v>26.67</v>
      </c>
      <c r="U420" s="17">
        <v>4.67</v>
      </c>
      <c r="V420" s="16" t="s">
        <v>1875</v>
      </c>
      <c r="W420" s="16" t="s">
        <v>186</v>
      </c>
      <c r="X420" s="16" t="s">
        <v>99</v>
      </c>
      <c r="Y420" s="16" t="s">
        <v>127</v>
      </c>
      <c r="Z420" s="17">
        <v>9.9</v>
      </c>
      <c r="AA420" s="17">
        <v>6894</v>
      </c>
      <c r="AB420" s="17">
        <v>6004</v>
      </c>
      <c r="AC420" s="17">
        <v>890</v>
      </c>
      <c r="AD420" s="17">
        <v>480</v>
      </c>
      <c r="AE420" s="17">
        <v>51241</v>
      </c>
      <c r="AF420" s="17">
        <v>51</v>
      </c>
      <c r="AG420" s="16" t="s">
        <v>101</v>
      </c>
      <c r="AH420" s="17">
        <v>1889</v>
      </c>
      <c r="AI420" s="17">
        <v>106.75</v>
      </c>
      <c r="AJ420" s="17">
        <v>8.5299999999999994</v>
      </c>
      <c r="AK420" s="17">
        <v>135.18</v>
      </c>
      <c r="AL420" s="17">
        <v>27.4</v>
      </c>
      <c r="AM420" s="17">
        <v>4.62</v>
      </c>
      <c r="AN420" s="16" t="s">
        <v>93</v>
      </c>
      <c r="AO420" s="16" t="s">
        <v>93</v>
      </c>
      <c r="AP420" s="16" t="s">
        <v>93</v>
      </c>
      <c r="AQ420" s="16" t="s">
        <v>93</v>
      </c>
      <c r="AR420" s="17">
        <v>0</v>
      </c>
      <c r="AS420" s="17">
        <v>0</v>
      </c>
      <c r="AT420" s="17">
        <v>0</v>
      </c>
      <c r="AU420" s="17">
        <v>0</v>
      </c>
      <c r="AV420" s="17">
        <v>0</v>
      </c>
      <c r="AW420" s="17">
        <v>0</v>
      </c>
      <c r="AX420" s="17">
        <v>0</v>
      </c>
      <c r="AY420" s="16" t="s">
        <v>93</v>
      </c>
      <c r="AZ420" s="17">
        <v>0</v>
      </c>
      <c r="BA420" s="17">
        <v>0</v>
      </c>
      <c r="BB420" s="17">
        <v>0</v>
      </c>
      <c r="BC420" s="17">
        <v>0</v>
      </c>
      <c r="BD420" s="17">
        <v>0</v>
      </c>
      <c r="BE420" s="17">
        <v>0</v>
      </c>
      <c r="BF420" s="16" t="s">
        <v>93</v>
      </c>
      <c r="BG420" s="16" t="s">
        <v>93</v>
      </c>
      <c r="BH420" s="16" t="s">
        <v>93</v>
      </c>
      <c r="BI420" s="16" t="s">
        <v>93</v>
      </c>
      <c r="BJ420" s="17">
        <v>0</v>
      </c>
      <c r="BK420" s="17">
        <v>0</v>
      </c>
      <c r="BL420" s="17">
        <v>0</v>
      </c>
      <c r="BM420" s="17">
        <v>0</v>
      </c>
      <c r="BN420" s="17">
        <v>0</v>
      </c>
      <c r="BO420" s="17">
        <v>0</v>
      </c>
      <c r="BP420" s="17">
        <v>0</v>
      </c>
      <c r="BQ420" s="16" t="s">
        <v>93</v>
      </c>
      <c r="BR420" s="17">
        <v>0</v>
      </c>
      <c r="BS420" s="17">
        <v>0</v>
      </c>
      <c r="BT420" s="17">
        <v>0</v>
      </c>
      <c r="BU420" s="17">
        <v>0</v>
      </c>
      <c r="BV420" s="17">
        <v>0</v>
      </c>
      <c r="BW420" s="17">
        <v>0</v>
      </c>
      <c r="BX420" s="16" t="s">
        <v>93</v>
      </c>
      <c r="BY420" s="16" t="s">
        <v>93</v>
      </c>
      <c r="BZ420" s="16" t="s">
        <v>93</v>
      </c>
      <c r="CA420" s="16" t="s">
        <v>93</v>
      </c>
      <c r="CB420" s="17">
        <v>0</v>
      </c>
      <c r="CC420" s="17">
        <v>0</v>
      </c>
      <c r="CD420" s="17">
        <v>0</v>
      </c>
      <c r="CE420" s="17">
        <v>0</v>
      </c>
      <c r="CF420" s="17">
        <v>0</v>
      </c>
      <c r="CG420" s="17">
        <v>0</v>
      </c>
      <c r="CH420" s="17">
        <v>0</v>
      </c>
      <c r="CI420" s="16" t="s">
        <v>93</v>
      </c>
      <c r="CJ420" s="17">
        <v>0</v>
      </c>
      <c r="CK420" s="17">
        <v>0</v>
      </c>
      <c r="CL420" s="17">
        <v>0</v>
      </c>
      <c r="CM420" s="17">
        <v>0</v>
      </c>
      <c r="CN420" s="17">
        <v>0</v>
      </c>
      <c r="CO420" s="17">
        <v>0</v>
      </c>
      <c r="CP420" s="16" t="s">
        <v>93</v>
      </c>
    </row>
    <row r="421" spans="1:94" x14ac:dyDescent="0.25">
      <c r="A421" s="15" t="s">
        <v>335</v>
      </c>
      <c r="B421" s="16" t="s">
        <v>1876</v>
      </c>
      <c r="C421" s="16" t="s">
        <v>1877</v>
      </c>
      <c r="D421" s="16" t="s">
        <v>1878</v>
      </c>
      <c r="E421" s="16" t="s">
        <v>98</v>
      </c>
      <c r="F421" s="16" t="s">
        <v>99</v>
      </c>
      <c r="G421" s="16" t="s">
        <v>127</v>
      </c>
      <c r="H421" s="17">
        <v>40</v>
      </c>
      <c r="I421" s="17">
        <v>8051</v>
      </c>
      <c r="J421" s="17">
        <v>7125</v>
      </c>
      <c r="K421" s="17">
        <v>926</v>
      </c>
      <c r="L421" s="17">
        <v>1539</v>
      </c>
      <c r="M421" s="17">
        <v>192375</v>
      </c>
      <c r="N421" s="17">
        <v>57</v>
      </c>
      <c r="O421" s="16" t="s">
        <v>101</v>
      </c>
      <c r="P421" s="17">
        <v>3702</v>
      </c>
      <c r="Q421" s="17">
        <v>125</v>
      </c>
      <c r="R421" s="17">
        <v>27</v>
      </c>
      <c r="S421" s="17">
        <v>141.25</v>
      </c>
      <c r="T421" s="17">
        <v>45.98</v>
      </c>
      <c r="U421" s="17">
        <v>2.41</v>
      </c>
      <c r="V421" s="16" t="s">
        <v>1879</v>
      </c>
      <c r="W421" s="16" t="s">
        <v>98</v>
      </c>
      <c r="X421" s="16" t="s">
        <v>99</v>
      </c>
      <c r="Y421" s="16" t="s">
        <v>127</v>
      </c>
      <c r="Z421" s="17">
        <v>40</v>
      </c>
      <c r="AA421" s="17">
        <v>5833</v>
      </c>
      <c r="AB421" s="17">
        <v>5208</v>
      </c>
      <c r="AC421" s="17">
        <v>625</v>
      </c>
      <c r="AD421" s="17">
        <v>1176</v>
      </c>
      <c r="AE421" s="17">
        <v>145824</v>
      </c>
      <c r="AF421" s="17">
        <v>42</v>
      </c>
      <c r="AG421" s="16" t="s">
        <v>101</v>
      </c>
      <c r="AH421" s="17">
        <v>2630</v>
      </c>
      <c r="AI421" s="17">
        <v>124</v>
      </c>
      <c r="AJ421" s="17">
        <v>28</v>
      </c>
      <c r="AK421" s="17">
        <v>138.88</v>
      </c>
      <c r="AL421" s="17">
        <v>45.09</v>
      </c>
      <c r="AM421" s="17">
        <v>2.2599999999999998</v>
      </c>
      <c r="AN421" s="16" t="s">
        <v>93</v>
      </c>
      <c r="AO421" s="16" t="s">
        <v>93</v>
      </c>
      <c r="AP421" s="16" t="s">
        <v>93</v>
      </c>
      <c r="AQ421" s="16" t="s">
        <v>93</v>
      </c>
      <c r="AR421" s="17">
        <v>0</v>
      </c>
      <c r="AS421" s="17">
        <v>0</v>
      </c>
      <c r="AT421" s="17">
        <v>0</v>
      </c>
      <c r="AU421" s="17">
        <v>0</v>
      </c>
      <c r="AV421" s="17">
        <v>0</v>
      </c>
      <c r="AW421" s="17">
        <v>0</v>
      </c>
      <c r="AX421" s="17">
        <v>0</v>
      </c>
      <c r="AY421" s="16" t="s">
        <v>93</v>
      </c>
      <c r="AZ421" s="17">
        <v>0</v>
      </c>
      <c r="BA421" s="17">
        <v>0</v>
      </c>
      <c r="BB421" s="17">
        <v>0</v>
      </c>
      <c r="BC421" s="17">
        <v>0</v>
      </c>
      <c r="BD421" s="17">
        <v>0</v>
      </c>
      <c r="BE421" s="17">
        <v>0</v>
      </c>
      <c r="BF421" s="16" t="s">
        <v>93</v>
      </c>
      <c r="BG421" s="16" t="s">
        <v>93</v>
      </c>
      <c r="BH421" s="16" t="s">
        <v>93</v>
      </c>
      <c r="BI421" s="16" t="s">
        <v>93</v>
      </c>
      <c r="BJ421" s="17">
        <v>0</v>
      </c>
      <c r="BK421" s="17">
        <v>0</v>
      </c>
      <c r="BL421" s="17">
        <v>0</v>
      </c>
      <c r="BM421" s="17">
        <v>0</v>
      </c>
      <c r="BN421" s="17">
        <v>0</v>
      </c>
      <c r="BO421" s="17">
        <v>0</v>
      </c>
      <c r="BP421" s="17">
        <v>0</v>
      </c>
      <c r="BQ421" s="16" t="s">
        <v>93</v>
      </c>
      <c r="BR421" s="17">
        <v>0</v>
      </c>
      <c r="BS421" s="17">
        <v>0</v>
      </c>
      <c r="BT421" s="17">
        <v>0</v>
      </c>
      <c r="BU421" s="17">
        <v>0</v>
      </c>
      <c r="BV421" s="17">
        <v>0</v>
      </c>
      <c r="BW421" s="17">
        <v>0</v>
      </c>
      <c r="BX421" s="16" t="s">
        <v>93</v>
      </c>
      <c r="BY421" s="16" t="s">
        <v>93</v>
      </c>
      <c r="BZ421" s="16" t="s">
        <v>93</v>
      </c>
      <c r="CA421" s="16" t="s">
        <v>93</v>
      </c>
      <c r="CB421" s="17">
        <v>0</v>
      </c>
      <c r="CC421" s="17">
        <v>0</v>
      </c>
      <c r="CD421" s="17">
        <v>0</v>
      </c>
      <c r="CE421" s="17">
        <v>0</v>
      </c>
      <c r="CF421" s="17">
        <v>0</v>
      </c>
      <c r="CG421" s="17">
        <v>0</v>
      </c>
      <c r="CH421" s="17">
        <v>0</v>
      </c>
      <c r="CI421" s="16" t="s">
        <v>93</v>
      </c>
      <c r="CJ421" s="17">
        <v>0</v>
      </c>
      <c r="CK421" s="17">
        <v>0</v>
      </c>
      <c r="CL421" s="17">
        <v>0</v>
      </c>
      <c r="CM421" s="17">
        <v>0</v>
      </c>
      <c r="CN421" s="17">
        <v>0</v>
      </c>
      <c r="CO421" s="17">
        <v>0</v>
      </c>
      <c r="CP421" s="16" t="s">
        <v>93</v>
      </c>
    </row>
    <row r="422" spans="1:94" x14ac:dyDescent="0.25">
      <c r="A422" s="15" t="s">
        <v>227</v>
      </c>
      <c r="B422" s="16" t="s">
        <v>1880</v>
      </c>
      <c r="C422" s="16" t="s">
        <v>1881</v>
      </c>
      <c r="D422" s="16" t="s">
        <v>1882</v>
      </c>
      <c r="E422" s="16" t="s">
        <v>98</v>
      </c>
      <c r="F422" s="16" t="s">
        <v>122</v>
      </c>
      <c r="G422" s="16" t="s">
        <v>175</v>
      </c>
      <c r="H422" s="17">
        <v>39</v>
      </c>
      <c r="I422" s="17">
        <v>19389</v>
      </c>
      <c r="J422" s="17">
        <v>18989</v>
      </c>
      <c r="K422" s="17">
        <v>400</v>
      </c>
      <c r="L422" s="17">
        <v>744</v>
      </c>
      <c r="M422" s="17">
        <v>584637</v>
      </c>
      <c r="N422" s="17">
        <v>24</v>
      </c>
      <c r="O422" s="16" t="s">
        <v>317</v>
      </c>
      <c r="P422" s="17">
        <v>6631</v>
      </c>
      <c r="Q422" s="17">
        <v>785.8</v>
      </c>
      <c r="R422" s="17">
        <v>30.79</v>
      </c>
      <c r="S422" s="17">
        <v>807.88</v>
      </c>
      <c r="T422" s="17">
        <v>34.200000000000003</v>
      </c>
      <c r="U422" s="17">
        <v>1.99</v>
      </c>
      <c r="V422" s="16" t="s">
        <v>1883</v>
      </c>
      <c r="W422" s="16" t="s">
        <v>98</v>
      </c>
      <c r="X422" s="16" t="s">
        <v>99</v>
      </c>
      <c r="Y422" s="16" t="s">
        <v>127</v>
      </c>
      <c r="Z422" s="17">
        <v>40</v>
      </c>
      <c r="AA422" s="17">
        <v>23619</v>
      </c>
      <c r="AB422" s="17">
        <v>23269</v>
      </c>
      <c r="AC422" s="17">
        <v>350</v>
      </c>
      <c r="AD422" s="17">
        <v>803</v>
      </c>
      <c r="AE422" s="17">
        <v>688072</v>
      </c>
      <c r="AF422" s="17">
        <v>26</v>
      </c>
      <c r="AG422" s="16" t="s">
        <v>101</v>
      </c>
      <c r="AH422" s="17">
        <v>8825</v>
      </c>
      <c r="AI422" s="17">
        <v>856.88</v>
      </c>
      <c r="AJ422" s="17">
        <v>29.57</v>
      </c>
      <c r="AK422" s="17">
        <v>908.42</v>
      </c>
      <c r="AL422" s="17">
        <v>37.36</v>
      </c>
      <c r="AM422" s="17">
        <v>1.61</v>
      </c>
      <c r="AN422" s="16" t="s">
        <v>93</v>
      </c>
      <c r="AO422" s="16" t="s">
        <v>93</v>
      </c>
      <c r="AP422" s="16" t="s">
        <v>93</v>
      </c>
      <c r="AQ422" s="16" t="s">
        <v>93</v>
      </c>
      <c r="AR422" s="17">
        <v>0</v>
      </c>
      <c r="AS422" s="17">
        <v>0</v>
      </c>
      <c r="AT422" s="17">
        <v>0</v>
      </c>
      <c r="AU422" s="17">
        <v>0</v>
      </c>
      <c r="AV422" s="17">
        <v>0</v>
      </c>
      <c r="AW422" s="17">
        <v>0</v>
      </c>
      <c r="AX422" s="17">
        <v>0</v>
      </c>
      <c r="AY422" s="16" t="s">
        <v>93</v>
      </c>
      <c r="AZ422" s="17">
        <v>0</v>
      </c>
      <c r="BA422" s="17">
        <v>0</v>
      </c>
      <c r="BB422" s="17">
        <v>0</v>
      </c>
      <c r="BC422" s="17">
        <v>0</v>
      </c>
      <c r="BD422" s="17">
        <v>0</v>
      </c>
      <c r="BE422" s="17">
        <v>0</v>
      </c>
      <c r="BF422" s="16" t="s">
        <v>93</v>
      </c>
      <c r="BG422" s="16" t="s">
        <v>93</v>
      </c>
      <c r="BH422" s="16" t="s">
        <v>93</v>
      </c>
      <c r="BI422" s="16" t="s">
        <v>93</v>
      </c>
      <c r="BJ422" s="17">
        <v>0</v>
      </c>
      <c r="BK422" s="17">
        <v>0</v>
      </c>
      <c r="BL422" s="17">
        <v>0</v>
      </c>
      <c r="BM422" s="17">
        <v>0</v>
      </c>
      <c r="BN422" s="17">
        <v>0</v>
      </c>
      <c r="BO422" s="17">
        <v>0</v>
      </c>
      <c r="BP422" s="17">
        <v>0</v>
      </c>
      <c r="BQ422" s="16" t="s">
        <v>93</v>
      </c>
      <c r="BR422" s="17">
        <v>0</v>
      </c>
      <c r="BS422" s="17">
        <v>0</v>
      </c>
      <c r="BT422" s="17">
        <v>0</v>
      </c>
      <c r="BU422" s="17">
        <v>0</v>
      </c>
      <c r="BV422" s="17">
        <v>0</v>
      </c>
      <c r="BW422" s="17">
        <v>0</v>
      </c>
      <c r="BX422" s="16" t="s">
        <v>93</v>
      </c>
      <c r="BY422" s="16" t="s">
        <v>93</v>
      </c>
      <c r="BZ422" s="16" t="s">
        <v>93</v>
      </c>
      <c r="CA422" s="16" t="s">
        <v>93</v>
      </c>
      <c r="CB422" s="17">
        <v>0</v>
      </c>
      <c r="CC422" s="17">
        <v>0</v>
      </c>
      <c r="CD422" s="17">
        <v>0</v>
      </c>
      <c r="CE422" s="17">
        <v>0</v>
      </c>
      <c r="CF422" s="17">
        <v>0</v>
      </c>
      <c r="CG422" s="17">
        <v>0</v>
      </c>
      <c r="CH422" s="17">
        <v>0</v>
      </c>
      <c r="CI422" s="16" t="s">
        <v>93</v>
      </c>
      <c r="CJ422" s="17">
        <v>0</v>
      </c>
      <c r="CK422" s="17">
        <v>0</v>
      </c>
      <c r="CL422" s="17">
        <v>0</v>
      </c>
      <c r="CM422" s="17">
        <v>0</v>
      </c>
      <c r="CN422" s="17">
        <v>0</v>
      </c>
      <c r="CO422" s="17">
        <v>0</v>
      </c>
      <c r="CP422" s="16" t="s">
        <v>93</v>
      </c>
    </row>
    <row r="423" spans="1:94" x14ac:dyDescent="0.25">
      <c r="A423" s="15" t="s">
        <v>166</v>
      </c>
      <c r="B423" s="16" t="s">
        <v>1884</v>
      </c>
      <c r="C423" s="16" t="s">
        <v>1885</v>
      </c>
      <c r="D423" s="16" t="s">
        <v>1886</v>
      </c>
      <c r="E423" s="16" t="s">
        <v>170</v>
      </c>
      <c r="F423" s="16" t="s">
        <v>99</v>
      </c>
      <c r="G423" s="16" t="s">
        <v>163</v>
      </c>
      <c r="H423" s="17">
        <v>9.9</v>
      </c>
      <c r="I423" s="17">
        <v>7710</v>
      </c>
      <c r="J423" s="17">
        <v>5860</v>
      </c>
      <c r="K423" s="17">
        <v>1850</v>
      </c>
      <c r="L423" s="17">
        <v>789</v>
      </c>
      <c r="M423" s="17">
        <v>54391</v>
      </c>
      <c r="N423" s="17">
        <v>85</v>
      </c>
      <c r="O423" s="16" t="s">
        <v>101</v>
      </c>
      <c r="P423" s="17">
        <v>1641</v>
      </c>
      <c r="Q423" s="17">
        <v>68.94</v>
      </c>
      <c r="R423" s="17">
        <v>9.2799999999999994</v>
      </c>
      <c r="S423" s="17">
        <v>90.71</v>
      </c>
      <c r="T423" s="17">
        <v>21.28</v>
      </c>
      <c r="U423" s="17">
        <v>3.78</v>
      </c>
      <c r="V423" s="16" t="s">
        <v>1887</v>
      </c>
      <c r="W423" s="16" t="s">
        <v>98</v>
      </c>
      <c r="X423" s="16" t="s">
        <v>99</v>
      </c>
      <c r="Y423" s="16" t="s">
        <v>127</v>
      </c>
      <c r="Z423" s="17">
        <v>40</v>
      </c>
      <c r="AA423" s="17">
        <v>8995</v>
      </c>
      <c r="AB423" s="17">
        <v>7950</v>
      </c>
      <c r="AC423" s="17">
        <v>1045</v>
      </c>
      <c r="AD423" s="17">
        <v>1560</v>
      </c>
      <c r="AE423" s="17">
        <v>145141</v>
      </c>
      <c r="AF423" s="17">
        <v>90</v>
      </c>
      <c r="AG423" s="16" t="s">
        <v>101</v>
      </c>
      <c r="AH423" s="17">
        <v>2941</v>
      </c>
      <c r="AI423" s="17">
        <v>93.04</v>
      </c>
      <c r="AJ423" s="17">
        <v>18.260000000000002</v>
      </c>
      <c r="AK423" s="17">
        <v>99.94</v>
      </c>
      <c r="AL423" s="17">
        <v>32.700000000000003</v>
      </c>
      <c r="AM423" s="17">
        <v>2.54</v>
      </c>
      <c r="AN423" s="16" t="s">
        <v>93</v>
      </c>
      <c r="AO423" s="16" t="s">
        <v>93</v>
      </c>
      <c r="AP423" s="16" t="s">
        <v>93</v>
      </c>
      <c r="AQ423" s="16" t="s">
        <v>93</v>
      </c>
      <c r="AR423" s="17">
        <v>0</v>
      </c>
      <c r="AS423" s="17">
        <v>0</v>
      </c>
      <c r="AT423" s="17">
        <v>0</v>
      </c>
      <c r="AU423" s="17">
        <v>0</v>
      </c>
      <c r="AV423" s="17">
        <v>0</v>
      </c>
      <c r="AW423" s="17">
        <v>0</v>
      </c>
      <c r="AX423" s="17">
        <v>0</v>
      </c>
      <c r="AY423" s="16" t="s">
        <v>93</v>
      </c>
      <c r="AZ423" s="17">
        <v>0</v>
      </c>
      <c r="BA423" s="17">
        <v>0</v>
      </c>
      <c r="BB423" s="17">
        <v>0</v>
      </c>
      <c r="BC423" s="17">
        <v>0</v>
      </c>
      <c r="BD423" s="17">
        <v>0</v>
      </c>
      <c r="BE423" s="17">
        <v>0</v>
      </c>
      <c r="BF423" s="16" t="s">
        <v>93</v>
      </c>
      <c r="BG423" s="16" t="s">
        <v>93</v>
      </c>
      <c r="BH423" s="16" t="s">
        <v>93</v>
      </c>
      <c r="BI423" s="16" t="s">
        <v>93</v>
      </c>
      <c r="BJ423" s="17">
        <v>0</v>
      </c>
      <c r="BK423" s="17">
        <v>0</v>
      </c>
      <c r="BL423" s="17">
        <v>0</v>
      </c>
      <c r="BM423" s="17">
        <v>0</v>
      </c>
      <c r="BN423" s="17">
        <v>0</v>
      </c>
      <c r="BO423" s="17">
        <v>0</v>
      </c>
      <c r="BP423" s="17">
        <v>0</v>
      </c>
      <c r="BQ423" s="16" t="s">
        <v>93</v>
      </c>
      <c r="BR423" s="17">
        <v>0</v>
      </c>
      <c r="BS423" s="17">
        <v>0</v>
      </c>
      <c r="BT423" s="17">
        <v>0</v>
      </c>
      <c r="BU423" s="17">
        <v>0</v>
      </c>
      <c r="BV423" s="17">
        <v>0</v>
      </c>
      <c r="BW423" s="17">
        <v>0</v>
      </c>
      <c r="BX423" s="16" t="s">
        <v>93</v>
      </c>
      <c r="BY423" s="16" t="s">
        <v>93</v>
      </c>
      <c r="BZ423" s="16" t="s">
        <v>93</v>
      </c>
      <c r="CA423" s="16" t="s">
        <v>93</v>
      </c>
      <c r="CB423" s="17">
        <v>0</v>
      </c>
      <c r="CC423" s="17">
        <v>0</v>
      </c>
      <c r="CD423" s="17">
        <v>0</v>
      </c>
      <c r="CE423" s="17">
        <v>0</v>
      </c>
      <c r="CF423" s="17">
        <v>0</v>
      </c>
      <c r="CG423" s="17">
        <v>0</v>
      </c>
      <c r="CH423" s="17">
        <v>0</v>
      </c>
      <c r="CI423" s="16" t="s">
        <v>93</v>
      </c>
      <c r="CJ423" s="17">
        <v>0</v>
      </c>
      <c r="CK423" s="17">
        <v>0</v>
      </c>
      <c r="CL423" s="17">
        <v>0</v>
      </c>
      <c r="CM423" s="17">
        <v>0</v>
      </c>
      <c r="CN423" s="17">
        <v>0</v>
      </c>
      <c r="CO423" s="17">
        <v>0</v>
      </c>
      <c r="CP423" s="16" t="s">
        <v>93</v>
      </c>
    </row>
    <row r="424" spans="1:94" x14ac:dyDescent="0.25">
      <c r="A424" s="15" t="s">
        <v>352</v>
      </c>
      <c r="B424" s="16" t="s">
        <v>1888</v>
      </c>
      <c r="C424" s="16" t="s">
        <v>1889</v>
      </c>
      <c r="D424" s="16" t="s">
        <v>1890</v>
      </c>
      <c r="E424" s="16" t="s">
        <v>98</v>
      </c>
      <c r="F424" s="16" t="s">
        <v>99</v>
      </c>
      <c r="G424" s="16" t="s">
        <v>175</v>
      </c>
      <c r="H424" s="17">
        <v>35</v>
      </c>
      <c r="I424" s="17">
        <v>7345</v>
      </c>
      <c r="J424" s="17">
        <v>6987</v>
      </c>
      <c r="K424" s="17">
        <v>358</v>
      </c>
      <c r="L424" s="17">
        <v>405</v>
      </c>
      <c r="M424" s="17">
        <v>235810</v>
      </c>
      <c r="N424" s="17">
        <v>12</v>
      </c>
      <c r="O424" s="16" t="s">
        <v>101</v>
      </c>
      <c r="P424" s="17">
        <v>2187</v>
      </c>
      <c r="Q424" s="17">
        <v>582.25</v>
      </c>
      <c r="R424" s="17">
        <v>33.75</v>
      </c>
      <c r="S424" s="17">
        <v>612.08000000000004</v>
      </c>
      <c r="T424" s="17">
        <v>29.78</v>
      </c>
      <c r="U424" s="17">
        <v>1.1599999999999999</v>
      </c>
      <c r="V424" s="16" t="s">
        <v>1891</v>
      </c>
      <c r="W424" s="16" t="s">
        <v>98</v>
      </c>
      <c r="X424" s="16" t="s">
        <v>99</v>
      </c>
      <c r="Y424" s="16" t="s">
        <v>163</v>
      </c>
      <c r="Z424" s="17">
        <v>35</v>
      </c>
      <c r="AA424" s="17">
        <v>10552</v>
      </c>
      <c r="AB424" s="17">
        <v>9954</v>
      </c>
      <c r="AC424" s="17">
        <v>598</v>
      </c>
      <c r="AD424" s="17">
        <v>703</v>
      </c>
      <c r="AE424" s="17">
        <v>349870</v>
      </c>
      <c r="AF424" s="17">
        <v>20</v>
      </c>
      <c r="AG424" s="16" t="s">
        <v>101</v>
      </c>
      <c r="AH424" s="17">
        <v>2983</v>
      </c>
      <c r="AI424" s="17">
        <v>497.68</v>
      </c>
      <c r="AJ424" s="17">
        <v>35.15</v>
      </c>
      <c r="AK424" s="17">
        <v>527.6</v>
      </c>
      <c r="AL424" s="17">
        <v>28.27</v>
      </c>
      <c r="AM424" s="17">
        <v>1.07</v>
      </c>
      <c r="AN424" s="16" t="s">
        <v>93</v>
      </c>
      <c r="AO424" s="16" t="s">
        <v>93</v>
      </c>
      <c r="AP424" s="16" t="s">
        <v>93</v>
      </c>
      <c r="AQ424" s="16" t="s">
        <v>93</v>
      </c>
      <c r="AR424" s="17">
        <v>0</v>
      </c>
      <c r="AS424" s="17">
        <v>0</v>
      </c>
      <c r="AT424" s="17">
        <v>0</v>
      </c>
      <c r="AU424" s="17">
        <v>0</v>
      </c>
      <c r="AV424" s="17">
        <v>0</v>
      </c>
      <c r="AW424" s="17">
        <v>0</v>
      </c>
      <c r="AX424" s="17">
        <v>0</v>
      </c>
      <c r="AY424" s="16" t="s">
        <v>93</v>
      </c>
      <c r="AZ424" s="17">
        <v>0</v>
      </c>
      <c r="BA424" s="17">
        <v>0</v>
      </c>
      <c r="BB424" s="17">
        <v>0</v>
      </c>
      <c r="BC424" s="17">
        <v>0</v>
      </c>
      <c r="BD424" s="17">
        <v>0</v>
      </c>
      <c r="BE424" s="17">
        <v>0</v>
      </c>
      <c r="BF424" s="16" t="s">
        <v>93</v>
      </c>
      <c r="BG424" s="16" t="s">
        <v>93</v>
      </c>
      <c r="BH424" s="16" t="s">
        <v>93</v>
      </c>
      <c r="BI424" s="16" t="s">
        <v>93</v>
      </c>
      <c r="BJ424" s="17">
        <v>0</v>
      </c>
      <c r="BK424" s="17">
        <v>0</v>
      </c>
      <c r="BL424" s="17">
        <v>0</v>
      </c>
      <c r="BM424" s="17">
        <v>0</v>
      </c>
      <c r="BN424" s="17">
        <v>0</v>
      </c>
      <c r="BO424" s="17">
        <v>0</v>
      </c>
      <c r="BP424" s="17">
        <v>0</v>
      </c>
      <c r="BQ424" s="16" t="s">
        <v>93</v>
      </c>
      <c r="BR424" s="17">
        <v>0</v>
      </c>
      <c r="BS424" s="17">
        <v>0</v>
      </c>
      <c r="BT424" s="17">
        <v>0</v>
      </c>
      <c r="BU424" s="17">
        <v>0</v>
      </c>
      <c r="BV424" s="17">
        <v>0</v>
      </c>
      <c r="BW424" s="17">
        <v>0</v>
      </c>
      <c r="BX424" s="16" t="s">
        <v>93</v>
      </c>
      <c r="BY424" s="16" t="s">
        <v>93</v>
      </c>
      <c r="BZ424" s="16" t="s">
        <v>93</v>
      </c>
      <c r="CA424" s="16" t="s">
        <v>93</v>
      </c>
      <c r="CB424" s="17">
        <v>0</v>
      </c>
      <c r="CC424" s="17">
        <v>0</v>
      </c>
      <c r="CD424" s="17">
        <v>0</v>
      </c>
      <c r="CE424" s="17">
        <v>0</v>
      </c>
      <c r="CF424" s="17">
        <v>0</v>
      </c>
      <c r="CG424" s="17">
        <v>0</v>
      </c>
      <c r="CH424" s="17">
        <v>0</v>
      </c>
      <c r="CI424" s="16" t="s">
        <v>93</v>
      </c>
      <c r="CJ424" s="17">
        <v>0</v>
      </c>
      <c r="CK424" s="17">
        <v>0</v>
      </c>
      <c r="CL424" s="17">
        <v>0</v>
      </c>
      <c r="CM424" s="17">
        <v>0</v>
      </c>
      <c r="CN424" s="17">
        <v>0</v>
      </c>
      <c r="CO424" s="17">
        <v>0</v>
      </c>
      <c r="CP424" s="16" t="s">
        <v>93</v>
      </c>
    </row>
    <row r="425" spans="1:94" x14ac:dyDescent="0.25">
      <c r="A425" s="15" t="s">
        <v>388</v>
      </c>
      <c r="B425" s="16" t="s">
        <v>1892</v>
      </c>
      <c r="C425" s="16" t="s">
        <v>1893</v>
      </c>
      <c r="D425" s="16" t="s">
        <v>1894</v>
      </c>
      <c r="E425" s="16" t="s">
        <v>122</v>
      </c>
      <c r="F425" s="16" t="s">
        <v>99</v>
      </c>
      <c r="G425" s="16" t="s">
        <v>113</v>
      </c>
      <c r="H425" s="17">
        <v>6.3</v>
      </c>
      <c r="I425" s="17">
        <v>5896</v>
      </c>
      <c r="J425" s="17">
        <v>2948</v>
      </c>
      <c r="K425" s="17">
        <v>2948</v>
      </c>
      <c r="L425" s="17">
        <v>99</v>
      </c>
      <c r="M425" s="17">
        <v>14834</v>
      </c>
      <c r="N425" s="17">
        <v>21</v>
      </c>
      <c r="O425" s="16" t="s">
        <v>101</v>
      </c>
      <c r="P425" s="17">
        <v>941</v>
      </c>
      <c r="Q425" s="17">
        <v>149.84</v>
      </c>
      <c r="R425" s="17">
        <v>5.03</v>
      </c>
      <c r="S425" s="17">
        <v>280.76</v>
      </c>
      <c r="T425" s="17">
        <v>15.96</v>
      </c>
      <c r="U425" s="17">
        <v>7.95</v>
      </c>
      <c r="V425" s="16" t="s">
        <v>1895</v>
      </c>
      <c r="W425" s="16" t="s">
        <v>122</v>
      </c>
      <c r="X425" s="16" t="s">
        <v>99</v>
      </c>
      <c r="Y425" s="16" t="s">
        <v>127</v>
      </c>
      <c r="Z425" s="17">
        <v>10</v>
      </c>
      <c r="AA425" s="17">
        <v>13268</v>
      </c>
      <c r="AB425" s="17">
        <v>6634</v>
      </c>
      <c r="AC425" s="17">
        <v>6634</v>
      </c>
      <c r="AD425" s="17">
        <v>129</v>
      </c>
      <c r="AE425" s="17">
        <v>55166</v>
      </c>
      <c r="AF425" s="17">
        <v>16</v>
      </c>
      <c r="AG425" s="16" t="s">
        <v>101</v>
      </c>
      <c r="AH425" s="17">
        <v>2848</v>
      </c>
      <c r="AI425" s="17">
        <v>427.64</v>
      </c>
      <c r="AJ425" s="17">
        <v>8.32</v>
      </c>
      <c r="AK425" s="17">
        <v>829.25</v>
      </c>
      <c r="AL425" s="17">
        <v>21.47</v>
      </c>
      <c r="AM425" s="17">
        <v>6.47</v>
      </c>
      <c r="AN425" s="16" t="s">
        <v>93</v>
      </c>
      <c r="AO425" s="16" t="s">
        <v>93</v>
      </c>
      <c r="AP425" s="16" t="s">
        <v>93</v>
      </c>
      <c r="AQ425" s="16" t="s">
        <v>93</v>
      </c>
      <c r="AR425" s="17">
        <v>0</v>
      </c>
      <c r="AS425" s="17">
        <v>0</v>
      </c>
      <c r="AT425" s="17">
        <v>0</v>
      </c>
      <c r="AU425" s="17">
        <v>0</v>
      </c>
      <c r="AV425" s="17">
        <v>0</v>
      </c>
      <c r="AW425" s="17">
        <v>0</v>
      </c>
      <c r="AX425" s="17">
        <v>0</v>
      </c>
      <c r="AY425" s="16" t="s">
        <v>93</v>
      </c>
      <c r="AZ425" s="17">
        <v>0</v>
      </c>
      <c r="BA425" s="17">
        <v>0</v>
      </c>
      <c r="BB425" s="17">
        <v>0</v>
      </c>
      <c r="BC425" s="17">
        <v>0</v>
      </c>
      <c r="BD425" s="17">
        <v>0</v>
      </c>
      <c r="BE425" s="17">
        <v>0</v>
      </c>
      <c r="BF425" s="16" t="s">
        <v>93</v>
      </c>
      <c r="BG425" s="16" t="s">
        <v>93</v>
      </c>
      <c r="BH425" s="16" t="s">
        <v>93</v>
      </c>
      <c r="BI425" s="16" t="s">
        <v>93</v>
      </c>
      <c r="BJ425" s="17">
        <v>0</v>
      </c>
      <c r="BK425" s="17">
        <v>0</v>
      </c>
      <c r="BL425" s="17">
        <v>0</v>
      </c>
      <c r="BM425" s="17">
        <v>0</v>
      </c>
      <c r="BN425" s="17">
        <v>0</v>
      </c>
      <c r="BO425" s="17">
        <v>0</v>
      </c>
      <c r="BP425" s="17">
        <v>0</v>
      </c>
      <c r="BQ425" s="16" t="s">
        <v>93</v>
      </c>
      <c r="BR425" s="17">
        <v>0</v>
      </c>
      <c r="BS425" s="17">
        <v>0</v>
      </c>
      <c r="BT425" s="17">
        <v>0</v>
      </c>
      <c r="BU425" s="17">
        <v>0</v>
      </c>
      <c r="BV425" s="17">
        <v>0</v>
      </c>
      <c r="BW425" s="17">
        <v>0</v>
      </c>
      <c r="BX425" s="16" t="s">
        <v>93</v>
      </c>
      <c r="BY425" s="16" t="s">
        <v>93</v>
      </c>
      <c r="BZ425" s="16" t="s">
        <v>93</v>
      </c>
      <c r="CA425" s="16" t="s">
        <v>93</v>
      </c>
      <c r="CB425" s="17">
        <v>0</v>
      </c>
      <c r="CC425" s="17">
        <v>0</v>
      </c>
      <c r="CD425" s="17">
        <v>0</v>
      </c>
      <c r="CE425" s="17">
        <v>0</v>
      </c>
      <c r="CF425" s="17">
        <v>0</v>
      </c>
      <c r="CG425" s="17">
        <v>0</v>
      </c>
      <c r="CH425" s="17">
        <v>0</v>
      </c>
      <c r="CI425" s="16" t="s">
        <v>93</v>
      </c>
      <c r="CJ425" s="17">
        <v>0</v>
      </c>
      <c r="CK425" s="17">
        <v>0</v>
      </c>
      <c r="CL425" s="17">
        <v>0</v>
      </c>
      <c r="CM425" s="17">
        <v>0</v>
      </c>
      <c r="CN425" s="17">
        <v>0</v>
      </c>
      <c r="CO425" s="17">
        <v>0</v>
      </c>
      <c r="CP425" s="16" t="s">
        <v>93</v>
      </c>
    </row>
    <row r="426" spans="1:94" x14ac:dyDescent="0.25">
      <c r="A426" s="15" t="s">
        <v>409</v>
      </c>
      <c r="B426" s="16" t="s">
        <v>1896</v>
      </c>
      <c r="C426" s="16" t="s">
        <v>1897</v>
      </c>
      <c r="D426" s="16" t="s">
        <v>1898</v>
      </c>
      <c r="E426" s="16" t="s">
        <v>115</v>
      </c>
      <c r="F426" s="16" t="s">
        <v>99</v>
      </c>
      <c r="G426" s="16" t="s">
        <v>127</v>
      </c>
      <c r="H426" s="17">
        <v>13.4</v>
      </c>
      <c r="I426" s="17">
        <v>15145</v>
      </c>
      <c r="J426" s="17">
        <v>7615</v>
      </c>
      <c r="K426" s="17">
        <v>7530</v>
      </c>
      <c r="L426" s="17">
        <v>1266</v>
      </c>
      <c r="M426" s="17">
        <v>124124</v>
      </c>
      <c r="N426" s="17">
        <v>76</v>
      </c>
      <c r="O426" s="16" t="s">
        <v>101</v>
      </c>
      <c r="P426" s="17">
        <v>3527</v>
      </c>
      <c r="Q426" s="17">
        <v>98.04</v>
      </c>
      <c r="R426" s="17">
        <v>16.3</v>
      </c>
      <c r="S426" s="17">
        <v>199.28</v>
      </c>
      <c r="T426" s="17">
        <v>23.29</v>
      </c>
      <c r="U426" s="17">
        <v>3.56</v>
      </c>
      <c r="V426" s="16" t="s">
        <v>1899</v>
      </c>
      <c r="W426" s="16" t="s">
        <v>115</v>
      </c>
      <c r="X426" s="16" t="s">
        <v>99</v>
      </c>
      <c r="Y426" s="16" t="s">
        <v>127</v>
      </c>
      <c r="Z426" s="17">
        <v>13.4</v>
      </c>
      <c r="AA426" s="17">
        <v>15054</v>
      </c>
      <c r="AB426" s="17">
        <v>7532</v>
      </c>
      <c r="AC426" s="17">
        <v>7522</v>
      </c>
      <c r="AD426" s="17">
        <v>1247</v>
      </c>
      <c r="AE426" s="17">
        <v>124083</v>
      </c>
      <c r="AF426" s="17">
        <v>74</v>
      </c>
      <c r="AG426" s="16" t="s">
        <v>101</v>
      </c>
      <c r="AH426" s="17">
        <v>3510</v>
      </c>
      <c r="AI426" s="17">
        <v>99.51</v>
      </c>
      <c r="AJ426" s="17">
        <v>16.47</v>
      </c>
      <c r="AK426" s="17">
        <v>203.43</v>
      </c>
      <c r="AL426" s="17">
        <v>23.32</v>
      </c>
      <c r="AM426" s="17">
        <v>3.54</v>
      </c>
      <c r="AN426" s="16" t="s">
        <v>93</v>
      </c>
      <c r="AO426" s="16" t="s">
        <v>93</v>
      </c>
      <c r="AP426" s="16" t="s">
        <v>93</v>
      </c>
      <c r="AQ426" s="16" t="s">
        <v>93</v>
      </c>
      <c r="AR426" s="17">
        <v>0</v>
      </c>
      <c r="AS426" s="17">
        <v>0</v>
      </c>
      <c r="AT426" s="17">
        <v>0</v>
      </c>
      <c r="AU426" s="17">
        <v>0</v>
      </c>
      <c r="AV426" s="17">
        <v>0</v>
      </c>
      <c r="AW426" s="17">
        <v>0</v>
      </c>
      <c r="AX426" s="17">
        <v>0</v>
      </c>
      <c r="AY426" s="16" t="s">
        <v>93</v>
      </c>
      <c r="AZ426" s="17">
        <v>0</v>
      </c>
      <c r="BA426" s="17">
        <v>0</v>
      </c>
      <c r="BB426" s="17">
        <v>0</v>
      </c>
      <c r="BC426" s="17">
        <v>0</v>
      </c>
      <c r="BD426" s="17">
        <v>0</v>
      </c>
      <c r="BE426" s="17">
        <v>0</v>
      </c>
      <c r="BF426" s="16" t="s">
        <v>93</v>
      </c>
      <c r="BG426" s="16" t="s">
        <v>93</v>
      </c>
      <c r="BH426" s="16" t="s">
        <v>93</v>
      </c>
      <c r="BI426" s="16" t="s">
        <v>93</v>
      </c>
      <c r="BJ426" s="17">
        <v>0</v>
      </c>
      <c r="BK426" s="17">
        <v>0</v>
      </c>
      <c r="BL426" s="17">
        <v>0</v>
      </c>
      <c r="BM426" s="17">
        <v>0</v>
      </c>
      <c r="BN426" s="17">
        <v>0</v>
      </c>
      <c r="BO426" s="17">
        <v>0</v>
      </c>
      <c r="BP426" s="17">
        <v>0</v>
      </c>
      <c r="BQ426" s="16" t="s">
        <v>93</v>
      </c>
      <c r="BR426" s="17">
        <v>0</v>
      </c>
      <c r="BS426" s="17">
        <v>0</v>
      </c>
      <c r="BT426" s="17">
        <v>0</v>
      </c>
      <c r="BU426" s="17">
        <v>0</v>
      </c>
      <c r="BV426" s="17">
        <v>0</v>
      </c>
      <c r="BW426" s="17">
        <v>0</v>
      </c>
      <c r="BX426" s="16" t="s">
        <v>93</v>
      </c>
      <c r="BY426" s="16" t="s">
        <v>93</v>
      </c>
      <c r="BZ426" s="16" t="s">
        <v>93</v>
      </c>
      <c r="CA426" s="16" t="s">
        <v>93</v>
      </c>
      <c r="CB426" s="17">
        <v>0</v>
      </c>
      <c r="CC426" s="17">
        <v>0</v>
      </c>
      <c r="CD426" s="17">
        <v>0</v>
      </c>
      <c r="CE426" s="17">
        <v>0</v>
      </c>
      <c r="CF426" s="17">
        <v>0</v>
      </c>
      <c r="CG426" s="17">
        <v>0</v>
      </c>
      <c r="CH426" s="17">
        <v>0</v>
      </c>
      <c r="CI426" s="16" t="s">
        <v>93</v>
      </c>
      <c r="CJ426" s="17">
        <v>0</v>
      </c>
      <c r="CK426" s="17">
        <v>0</v>
      </c>
      <c r="CL426" s="17">
        <v>0</v>
      </c>
      <c r="CM426" s="17">
        <v>0</v>
      </c>
      <c r="CN426" s="17">
        <v>0</v>
      </c>
      <c r="CO426" s="17">
        <v>0</v>
      </c>
      <c r="CP426" s="16" t="s">
        <v>93</v>
      </c>
    </row>
    <row r="427" spans="1:94" x14ac:dyDescent="0.25">
      <c r="A427" s="15" t="s">
        <v>409</v>
      </c>
      <c r="B427" s="16" t="s">
        <v>1900</v>
      </c>
      <c r="C427" s="16" t="s">
        <v>1901</v>
      </c>
      <c r="D427" s="16" t="s">
        <v>1902</v>
      </c>
      <c r="E427" s="16" t="s">
        <v>115</v>
      </c>
      <c r="F427" s="16" t="s">
        <v>99</v>
      </c>
      <c r="G427" s="16" t="s">
        <v>113</v>
      </c>
      <c r="H427" s="17">
        <v>13.8</v>
      </c>
      <c r="I427" s="17">
        <v>14811</v>
      </c>
      <c r="J427" s="17">
        <v>7343</v>
      </c>
      <c r="K427" s="17">
        <v>7468</v>
      </c>
      <c r="L427" s="17">
        <v>439</v>
      </c>
      <c r="M427" s="17">
        <v>119239</v>
      </c>
      <c r="N427" s="17">
        <v>27</v>
      </c>
      <c r="O427" s="16" t="s">
        <v>101</v>
      </c>
      <c r="P427" s="17">
        <v>3166</v>
      </c>
      <c r="Q427" s="17">
        <v>271.62</v>
      </c>
      <c r="R427" s="17">
        <v>16.239999999999998</v>
      </c>
      <c r="S427" s="17">
        <v>548.55999999999995</v>
      </c>
      <c r="T427" s="17">
        <v>21.38</v>
      </c>
      <c r="U427" s="17">
        <v>3.33</v>
      </c>
      <c r="V427" s="16" t="s">
        <v>1903</v>
      </c>
      <c r="W427" s="16" t="s">
        <v>115</v>
      </c>
      <c r="X427" s="16" t="s">
        <v>99</v>
      </c>
      <c r="Y427" s="16" t="s">
        <v>127</v>
      </c>
      <c r="Z427" s="17">
        <v>13</v>
      </c>
      <c r="AA427" s="17">
        <v>12859</v>
      </c>
      <c r="AB427" s="17">
        <v>6326</v>
      </c>
      <c r="AC427" s="17">
        <v>6533</v>
      </c>
      <c r="AD427" s="17">
        <v>385</v>
      </c>
      <c r="AE427" s="17">
        <v>98903</v>
      </c>
      <c r="AF427" s="17">
        <v>23</v>
      </c>
      <c r="AG427" s="16" t="s">
        <v>101</v>
      </c>
      <c r="AH427" s="17">
        <v>2736</v>
      </c>
      <c r="AI427" s="17">
        <v>256.89</v>
      </c>
      <c r="AJ427" s="17">
        <v>15.63</v>
      </c>
      <c r="AK427" s="17">
        <v>559.09</v>
      </c>
      <c r="AL427" s="17">
        <v>21.28</v>
      </c>
      <c r="AM427" s="17">
        <v>3.47</v>
      </c>
      <c r="AN427" s="16" t="s">
        <v>93</v>
      </c>
      <c r="AO427" s="16" t="s">
        <v>93</v>
      </c>
      <c r="AP427" s="16" t="s">
        <v>93</v>
      </c>
      <c r="AQ427" s="16" t="s">
        <v>93</v>
      </c>
      <c r="AR427" s="17">
        <v>0</v>
      </c>
      <c r="AS427" s="17">
        <v>0</v>
      </c>
      <c r="AT427" s="17">
        <v>0</v>
      </c>
      <c r="AU427" s="17">
        <v>0</v>
      </c>
      <c r="AV427" s="17">
        <v>0</v>
      </c>
      <c r="AW427" s="17">
        <v>0</v>
      </c>
      <c r="AX427" s="17">
        <v>0</v>
      </c>
      <c r="AY427" s="16" t="s">
        <v>93</v>
      </c>
      <c r="AZ427" s="17">
        <v>0</v>
      </c>
      <c r="BA427" s="17">
        <v>0</v>
      </c>
      <c r="BB427" s="17">
        <v>0</v>
      </c>
      <c r="BC427" s="17">
        <v>0</v>
      </c>
      <c r="BD427" s="17">
        <v>0</v>
      </c>
      <c r="BE427" s="17">
        <v>0</v>
      </c>
      <c r="BF427" s="16" t="s">
        <v>93</v>
      </c>
      <c r="BG427" s="16" t="s">
        <v>93</v>
      </c>
      <c r="BH427" s="16" t="s">
        <v>93</v>
      </c>
      <c r="BI427" s="16" t="s">
        <v>93</v>
      </c>
      <c r="BJ427" s="17">
        <v>0</v>
      </c>
      <c r="BK427" s="17">
        <v>0</v>
      </c>
      <c r="BL427" s="17">
        <v>0</v>
      </c>
      <c r="BM427" s="17">
        <v>0</v>
      </c>
      <c r="BN427" s="17">
        <v>0</v>
      </c>
      <c r="BO427" s="17">
        <v>0</v>
      </c>
      <c r="BP427" s="17">
        <v>0</v>
      </c>
      <c r="BQ427" s="16" t="s">
        <v>93</v>
      </c>
      <c r="BR427" s="17">
        <v>0</v>
      </c>
      <c r="BS427" s="17">
        <v>0</v>
      </c>
      <c r="BT427" s="17">
        <v>0</v>
      </c>
      <c r="BU427" s="17">
        <v>0</v>
      </c>
      <c r="BV427" s="17">
        <v>0</v>
      </c>
      <c r="BW427" s="17">
        <v>0</v>
      </c>
      <c r="BX427" s="16" t="s">
        <v>93</v>
      </c>
      <c r="BY427" s="16" t="s">
        <v>93</v>
      </c>
      <c r="BZ427" s="16" t="s">
        <v>93</v>
      </c>
      <c r="CA427" s="16" t="s">
        <v>93</v>
      </c>
      <c r="CB427" s="17">
        <v>0</v>
      </c>
      <c r="CC427" s="17">
        <v>0</v>
      </c>
      <c r="CD427" s="17">
        <v>0</v>
      </c>
      <c r="CE427" s="17">
        <v>0</v>
      </c>
      <c r="CF427" s="17">
        <v>0</v>
      </c>
      <c r="CG427" s="17">
        <v>0</v>
      </c>
      <c r="CH427" s="17">
        <v>0</v>
      </c>
      <c r="CI427" s="16" t="s">
        <v>93</v>
      </c>
      <c r="CJ427" s="17">
        <v>0</v>
      </c>
      <c r="CK427" s="17">
        <v>0</v>
      </c>
      <c r="CL427" s="17">
        <v>0</v>
      </c>
      <c r="CM427" s="17">
        <v>0</v>
      </c>
      <c r="CN427" s="17">
        <v>0</v>
      </c>
      <c r="CO427" s="17">
        <v>0</v>
      </c>
      <c r="CP427" s="16" t="s">
        <v>93</v>
      </c>
    </row>
    <row r="428" spans="1:94" x14ac:dyDescent="0.25">
      <c r="A428" s="15" t="s">
        <v>861</v>
      </c>
      <c r="B428" s="16" t="s">
        <v>1904</v>
      </c>
      <c r="C428" s="16" t="s">
        <v>1905</v>
      </c>
      <c r="D428" s="16" t="s">
        <v>1906</v>
      </c>
      <c r="E428" s="16" t="s">
        <v>115</v>
      </c>
      <c r="F428" s="16" t="s">
        <v>99</v>
      </c>
      <c r="G428" s="16" t="s">
        <v>127</v>
      </c>
      <c r="H428" s="17">
        <v>15.4</v>
      </c>
      <c r="I428" s="17">
        <v>14976</v>
      </c>
      <c r="J428" s="17">
        <v>8155</v>
      </c>
      <c r="K428" s="17">
        <v>6821</v>
      </c>
      <c r="L428" s="17">
        <v>5801</v>
      </c>
      <c r="M428" s="17">
        <v>108466</v>
      </c>
      <c r="N428" s="17">
        <v>385</v>
      </c>
      <c r="O428" s="16" t="s">
        <v>101</v>
      </c>
      <c r="P428" s="17">
        <v>6029</v>
      </c>
      <c r="Q428" s="17">
        <v>18.7</v>
      </c>
      <c r="R428" s="17">
        <v>13.3</v>
      </c>
      <c r="S428" s="17">
        <v>38.9</v>
      </c>
      <c r="T428" s="17">
        <v>40.26</v>
      </c>
      <c r="U428" s="17">
        <v>6.97</v>
      </c>
      <c r="V428" s="16" t="s">
        <v>1907</v>
      </c>
      <c r="W428" s="16" t="s">
        <v>115</v>
      </c>
      <c r="X428" s="16" t="s">
        <v>99</v>
      </c>
      <c r="Y428" s="16" t="s">
        <v>127</v>
      </c>
      <c r="Z428" s="17">
        <v>15.4</v>
      </c>
      <c r="AA428" s="17">
        <v>15840</v>
      </c>
      <c r="AB428" s="17">
        <v>8803</v>
      </c>
      <c r="AC428" s="17">
        <v>7037</v>
      </c>
      <c r="AD428" s="17">
        <v>6605</v>
      </c>
      <c r="AE428" s="17">
        <v>122193</v>
      </c>
      <c r="AF428" s="17">
        <v>440</v>
      </c>
      <c r="AG428" s="16" t="s">
        <v>101</v>
      </c>
      <c r="AH428" s="17">
        <v>6636</v>
      </c>
      <c r="AI428" s="17">
        <v>18.5</v>
      </c>
      <c r="AJ428" s="17">
        <v>13.88</v>
      </c>
      <c r="AK428" s="17">
        <v>36</v>
      </c>
      <c r="AL428" s="17">
        <v>41.89</v>
      </c>
      <c r="AM428" s="17">
        <v>6.81</v>
      </c>
      <c r="AN428" s="16" t="s">
        <v>93</v>
      </c>
      <c r="AO428" s="16" t="s">
        <v>93</v>
      </c>
      <c r="AP428" s="16" t="s">
        <v>93</v>
      </c>
      <c r="AQ428" s="16" t="s">
        <v>93</v>
      </c>
      <c r="AR428" s="17">
        <v>0</v>
      </c>
      <c r="AS428" s="17">
        <v>0</v>
      </c>
      <c r="AT428" s="17">
        <v>0</v>
      </c>
      <c r="AU428" s="17">
        <v>0</v>
      </c>
      <c r="AV428" s="17">
        <v>0</v>
      </c>
      <c r="AW428" s="17">
        <v>0</v>
      </c>
      <c r="AX428" s="17">
        <v>0</v>
      </c>
      <c r="AY428" s="16" t="s">
        <v>93</v>
      </c>
      <c r="AZ428" s="17">
        <v>0</v>
      </c>
      <c r="BA428" s="17">
        <v>0</v>
      </c>
      <c r="BB428" s="17">
        <v>0</v>
      </c>
      <c r="BC428" s="17">
        <v>0</v>
      </c>
      <c r="BD428" s="17">
        <v>0</v>
      </c>
      <c r="BE428" s="17">
        <v>0</v>
      </c>
      <c r="BF428" s="16" t="s">
        <v>93</v>
      </c>
      <c r="BG428" s="16" t="s">
        <v>93</v>
      </c>
      <c r="BH428" s="16" t="s">
        <v>93</v>
      </c>
      <c r="BI428" s="16" t="s">
        <v>93</v>
      </c>
      <c r="BJ428" s="17">
        <v>0</v>
      </c>
      <c r="BK428" s="17">
        <v>0</v>
      </c>
      <c r="BL428" s="17">
        <v>0</v>
      </c>
      <c r="BM428" s="17">
        <v>0</v>
      </c>
      <c r="BN428" s="17">
        <v>0</v>
      </c>
      <c r="BO428" s="17">
        <v>0</v>
      </c>
      <c r="BP428" s="17">
        <v>0</v>
      </c>
      <c r="BQ428" s="16" t="s">
        <v>93</v>
      </c>
      <c r="BR428" s="17">
        <v>0</v>
      </c>
      <c r="BS428" s="17">
        <v>0</v>
      </c>
      <c r="BT428" s="17">
        <v>0</v>
      </c>
      <c r="BU428" s="17">
        <v>0</v>
      </c>
      <c r="BV428" s="17">
        <v>0</v>
      </c>
      <c r="BW428" s="17">
        <v>0</v>
      </c>
      <c r="BX428" s="16" t="s">
        <v>93</v>
      </c>
      <c r="BY428" s="16" t="s">
        <v>93</v>
      </c>
      <c r="BZ428" s="16" t="s">
        <v>93</v>
      </c>
      <c r="CA428" s="16" t="s">
        <v>93</v>
      </c>
      <c r="CB428" s="17">
        <v>0</v>
      </c>
      <c r="CC428" s="17">
        <v>0</v>
      </c>
      <c r="CD428" s="17">
        <v>0</v>
      </c>
      <c r="CE428" s="17">
        <v>0</v>
      </c>
      <c r="CF428" s="17">
        <v>0</v>
      </c>
      <c r="CG428" s="17">
        <v>0</v>
      </c>
      <c r="CH428" s="17">
        <v>0</v>
      </c>
      <c r="CI428" s="16" t="s">
        <v>93</v>
      </c>
      <c r="CJ428" s="17">
        <v>0</v>
      </c>
      <c r="CK428" s="17">
        <v>0</v>
      </c>
      <c r="CL428" s="17">
        <v>0</v>
      </c>
      <c r="CM428" s="17">
        <v>0</v>
      </c>
      <c r="CN428" s="17">
        <v>0</v>
      </c>
      <c r="CO428" s="17">
        <v>0</v>
      </c>
      <c r="CP428" s="16" t="s">
        <v>93</v>
      </c>
    </row>
    <row r="429" spans="1:94" x14ac:dyDescent="0.25">
      <c r="A429" s="15" t="s">
        <v>444</v>
      </c>
      <c r="B429" s="16" t="s">
        <v>1908</v>
      </c>
      <c r="C429" s="16" t="s">
        <v>1909</v>
      </c>
      <c r="D429" s="16" t="s">
        <v>1910</v>
      </c>
      <c r="E429" s="16" t="s">
        <v>98</v>
      </c>
      <c r="F429" s="16" t="s">
        <v>122</v>
      </c>
      <c r="G429" s="16" t="s">
        <v>175</v>
      </c>
      <c r="H429" s="17">
        <v>40</v>
      </c>
      <c r="I429" s="17">
        <v>4867</v>
      </c>
      <c r="J429" s="17">
        <v>4065</v>
      </c>
      <c r="K429" s="17">
        <v>802</v>
      </c>
      <c r="L429" s="17">
        <v>523</v>
      </c>
      <c r="M429" s="17">
        <v>141733</v>
      </c>
      <c r="N429" s="17">
        <v>14</v>
      </c>
      <c r="O429" s="16" t="s">
        <v>317</v>
      </c>
      <c r="P429" s="17">
        <v>1557</v>
      </c>
      <c r="Q429" s="17">
        <v>271</v>
      </c>
      <c r="R429" s="17">
        <v>34.869999999999997</v>
      </c>
      <c r="S429" s="17">
        <v>347.64</v>
      </c>
      <c r="T429" s="17">
        <v>31.99</v>
      </c>
      <c r="U429" s="17">
        <v>1.93</v>
      </c>
      <c r="V429" s="16" t="s">
        <v>1911</v>
      </c>
      <c r="W429" s="16" t="s">
        <v>98</v>
      </c>
      <c r="X429" s="16" t="s">
        <v>122</v>
      </c>
      <c r="Y429" s="16" t="s">
        <v>175</v>
      </c>
      <c r="Z429" s="17">
        <v>39.200000000000003</v>
      </c>
      <c r="AA429" s="17">
        <v>6587</v>
      </c>
      <c r="AB429" s="17">
        <v>5426</v>
      </c>
      <c r="AC429" s="17">
        <v>1161</v>
      </c>
      <c r="AD429" s="17">
        <v>580</v>
      </c>
      <c r="AE429" s="17">
        <v>178060</v>
      </c>
      <c r="AF429" s="17">
        <v>16</v>
      </c>
      <c r="AG429" s="16" t="s">
        <v>317</v>
      </c>
      <c r="AH429" s="17">
        <v>2108</v>
      </c>
      <c r="AI429" s="17">
        <v>307</v>
      </c>
      <c r="AJ429" s="17">
        <v>32.82</v>
      </c>
      <c r="AK429" s="17">
        <v>411.69</v>
      </c>
      <c r="AL429" s="17">
        <v>32</v>
      </c>
      <c r="AM429" s="17">
        <v>2.08</v>
      </c>
      <c r="AN429" s="16" t="s">
        <v>93</v>
      </c>
      <c r="AO429" s="16" t="s">
        <v>93</v>
      </c>
      <c r="AP429" s="16" t="s">
        <v>93</v>
      </c>
      <c r="AQ429" s="16" t="s">
        <v>93</v>
      </c>
      <c r="AR429" s="17">
        <v>0</v>
      </c>
      <c r="AS429" s="17">
        <v>0</v>
      </c>
      <c r="AT429" s="17">
        <v>0</v>
      </c>
      <c r="AU429" s="17">
        <v>0</v>
      </c>
      <c r="AV429" s="17">
        <v>0</v>
      </c>
      <c r="AW429" s="17">
        <v>0</v>
      </c>
      <c r="AX429" s="17">
        <v>0</v>
      </c>
      <c r="AY429" s="16" t="s">
        <v>93</v>
      </c>
      <c r="AZ429" s="17">
        <v>0</v>
      </c>
      <c r="BA429" s="17">
        <v>0</v>
      </c>
      <c r="BB429" s="17">
        <v>0</v>
      </c>
      <c r="BC429" s="17">
        <v>0</v>
      </c>
      <c r="BD429" s="17">
        <v>0</v>
      </c>
      <c r="BE429" s="17">
        <v>0</v>
      </c>
      <c r="BF429" s="16" t="s">
        <v>93</v>
      </c>
      <c r="BG429" s="16" t="s">
        <v>93</v>
      </c>
      <c r="BH429" s="16" t="s">
        <v>93</v>
      </c>
      <c r="BI429" s="16" t="s">
        <v>93</v>
      </c>
      <c r="BJ429" s="17">
        <v>0</v>
      </c>
      <c r="BK429" s="17">
        <v>0</v>
      </c>
      <c r="BL429" s="17">
        <v>0</v>
      </c>
      <c r="BM429" s="17">
        <v>0</v>
      </c>
      <c r="BN429" s="17">
        <v>0</v>
      </c>
      <c r="BO429" s="17">
        <v>0</v>
      </c>
      <c r="BP429" s="17">
        <v>0</v>
      </c>
      <c r="BQ429" s="16" t="s">
        <v>93</v>
      </c>
      <c r="BR429" s="17">
        <v>0</v>
      </c>
      <c r="BS429" s="17">
        <v>0</v>
      </c>
      <c r="BT429" s="17">
        <v>0</v>
      </c>
      <c r="BU429" s="17">
        <v>0</v>
      </c>
      <c r="BV429" s="17">
        <v>0</v>
      </c>
      <c r="BW429" s="17">
        <v>0</v>
      </c>
      <c r="BX429" s="16" t="s">
        <v>93</v>
      </c>
      <c r="BY429" s="16" t="s">
        <v>93</v>
      </c>
      <c r="BZ429" s="16" t="s">
        <v>93</v>
      </c>
      <c r="CA429" s="16" t="s">
        <v>93</v>
      </c>
      <c r="CB429" s="17">
        <v>0</v>
      </c>
      <c r="CC429" s="17">
        <v>0</v>
      </c>
      <c r="CD429" s="17">
        <v>0</v>
      </c>
      <c r="CE429" s="17">
        <v>0</v>
      </c>
      <c r="CF429" s="17">
        <v>0</v>
      </c>
      <c r="CG429" s="17">
        <v>0</v>
      </c>
      <c r="CH429" s="17">
        <v>0</v>
      </c>
      <c r="CI429" s="16" t="s">
        <v>93</v>
      </c>
      <c r="CJ429" s="17">
        <v>0</v>
      </c>
      <c r="CK429" s="17">
        <v>0</v>
      </c>
      <c r="CL429" s="17">
        <v>0</v>
      </c>
      <c r="CM429" s="17">
        <v>0</v>
      </c>
      <c r="CN429" s="17">
        <v>0</v>
      </c>
      <c r="CO429" s="17">
        <v>0</v>
      </c>
      <c r="CP429" s="16" t="s">
        <v>93</v>
      </c>
    </row>
    <row r="430" spans="1:94" x14ac:dyDescent="0.25">
      <c r="A430" s="15" t="s">
        <v>457</v>
      </c>
      <c r="B430" s="16" t="s">
        <v>1912</v>
      </c>
      <c r="C430" s="16" t="s">
        <v>1913</v>
      </c>
      <c r="D430" s="16" t="s">
        <v>1914</v>
      </c>
      <c r="E430" s="16" t="s">
        <v>98</v>
      </c>
      <c r="F430" s="16" t="s">
        <v>99</v>
      </c>
      <c r="G430" s="16" t="s">
        <v>127</v>
      </c>
      <c r="H430" s="17">
        <v>40</v>
      </c>
      <c r="I430" s="17">
        <v>4812</v>
      </c>
      <c r="J430" s="17">
        <v>3377</v>
      </c>
      <c r="K430" s="17">
        <v>1435</v>
      </c>
      <c r="L430" s="17">
        <v>421</v>
      </c>
      <c r="M430" s="17">
        <v>129247</v>
      </c>
      <c r="N430" s="17">
        <v>11</v>
      </c>
      <c r="O430" s="16" t="s">
        <v>101</v>
      </c>
      <c r="P430" s="17">
        <v>1829</v>
      </c>
      <c r="Q430" s="17">
        <v>307</v>
      </c>
      <c r="R430" s="17">
        <v>38.270000000000003</v>
      </c>
      <c r="S430" s="17">
        <v>437.45</v>
      </c>
      <c r="T430" s="17">
        <v>38.01</v>
      </c>
      <c r="U430" s="17">
        <v>1.77</v>
      </c>
      <c r="V430" s="16" t="s">
        <v>1915</v>
      </c>
      <c r="W430" s="16" t="s">
        <v>98</v>
      </c>
      <c r="X430" s="16" t="s">
        <v>99</v>
      </c>
      <c r="Y430" s="16" t="s">
        <v>127</v>
      </c>
      <c r="Z430" s="17">
        <v>40</v>
      </c>
      <c r="AA430" s="17">
        <v>3364</v>
      </c>
      <c r="AB430" s="17">
        <v>2232</v>
      </c>
      <c r="AC430" s="17">
        <v>1132</v>
      </c>
      <c r="AD430" s="17">
        <v>302</v>
      </c>
      <c r="AE430" s="17">
        <v>84258</v>
      </c>
      <c r="AF430" s="17">
        <v>8</v>
      </c>
      <c r="AG430" s="16" t="s">
        <v>101</v>
      </c>
      <c r="AH430" s="17">
        <v>1245</v>
      </c>
      <c r="AI430" s="17">
        <v>279</v>
      </c>
      <c r="AJ430" s="17">
        <v>37.75</v>
      </c>
      <c r="AK430" s="17">
        <v>420.5</v>
      </c>
      <c r="AL430" s="17">
        <v>37.01</v>
      </c>
      <c r="AM430" s="17">
        <v>1.85</v>
      </c>
      <c r="AN430" s="16" t="s">
        <v>93</v>
      </c>
      <c r="AO430" s="16" t="s">
        <v>93</v>
      </c>
      <c r="AP430" s="16" t="s">
        <v>93</v>
      </c>
      <c r="AQ430" s="16" t="s">
        <v>93</v>
      </c>
      <c r="AR430" s="17">
        <v>0</v>
      </c>
      <c r="AS430" s="17">
        <v>0</v>
      </c>
      <c r="AT430" s="17">
        <v>0</v>
      </c>
      <c r="AU430" s="17">
        <v>0</v>
      </c>
      <c r="AV430" s="17">
        <v>0</v>
      </c>
      <c r="AW430" s="17">
        <v>0</v>
      </c>
      <c r="AX430" s="17">
        <v>0</v>
      </c>
      <c r="AY430" s="16" t="s">
        <v>93</v>
      </c>
      <c r="AZ430" s="17">
        <v>0</v>
      </c>
      <c r="BA430" s="17">
        <v>0</v>
      </c>
      <c r="BB430" s="17">
        <v>0</v>
      </c>
      <c r="BC430" s="17">
        <v>0</v>
      </c>
      <c r="BD430" s="17">
        <v>0</v>
      </c>
      <c r="BE430" s="17">
        <v>0</v>
      </c>
      <c r="BF430" s="16" t="s">
        <v>93</v>
      </c>
      <c r="BG430" s="16" t="s">
        <v>93</v>
      </c>
      <c r="BH430" s="16" t="s">
        <v>93</v>
      </c>
      <c r="BI430" s="16" t="s">
        <v>93</v>
      </c>
      <c r="BJ430" s="17">
        <v>0</v>
      </c>
      <c r="BK430" s="17">
        <v>0</v>
      </c>
      <c r="BL430" s="17">
        <v>0</v>
      </c>
      <c r="BM430" s="17">
        <v>0</v>
      </c>
      <c r="BN430" s="17">
        <v>0</v>
      </c>
      <c r="BO430" s="17">
        <v>0</v>
      </c>
      <c r="BP430" s="17">
        <v>0</v>
      </c>
      <c r="BQ430" s="16" t="s">
        <v>93</v>
      </c>
      <c r="BR430" s="17">
        <v>0</v>
      </c>
      <c r="BS430" s="17">
        <v>0</v>
      </c>
      <c r="BT430" s="17">
        <v>0</v>
      </c>
      <c r="BU430" s="17">
        <v>0</v>
      </c>
      <c r="BV430" s="17">
        <v>0</v>
      </c>
      <c r="BW430" s="17">
        <v>0</v>
      </c>
      <c r="BX430" s="16" t="s">
        <v>93</v>
      </c>
      <c r="BY430" s="16" t="s">
        <v>93</v>
      </c>
      <c r="BZ430" s="16" t="s">
        <v>93</v>
      </c>
      <c r="CA430" s="16" t="s">
        <v>93</v>
      </c>
      <c r="CB430" s="17">
        <v>0</v>
      </c>
      <c r="CC430" s="17">
        <v>0</v>
      </c>
      <c r="CD430" s="17">
        <v>0</v>
      </c>
      <c r="CE430" s="17">
        <v>0</v>
      </c>
      <c r="CF430" s="17">
        <v>0</v>
      </c>
      <c r="CG430" s="17">
        <v>0</v>
      </c>
      <c r="CH430" s="17">
        <v>0</v>
      </c>
      <c r="CI430" s="16" t="s">
        <v>93</v>
      </c>
      <c r="CJ430" s="17">
        <v>0</v>
      </c>
      <c r="CK430" s="17">
        <v>0</v>
      </c>
      <c r="CL430" s="17">
        <v>0</v>
      </c>
      <c r="CM430" s="17">
        <v>0</v>
      </c>
      <c r="CN430" s="17">
        <v>0</v>
      </c>
      <c r="CO430" s="17">
        <v>0</v>
      </c>
      <c r="CP430" s="16" t="s">
        <v>93</v>
      </c>
    </row>
    <row r="431" spans="1:94" x14ac:dyDescent="0.25">
      <c r="A431" s="15" t="s">
        <v>435</v>
      </c>
      <c r="B431" s="16" t="s">
        <v>1916</v>
      </c>
      <c r="C431" s="16" t="s">
        <v>1917</v>
      </c>
      <c r="D431" s="16" t="s">
        <v>1918</v>
      </c>
      <c r="E431" s="16" t="s">
        <v>98</v>
      </c>
      <c r="F431" s="16" t="s">
        <v>99</v>
      </c>
      <c r="G431" s="16" t="s">
        <v>217</v>
      </c>
      <c r="H431" s="17">
        <v>40</v>
      </c>
      <c r="I431" s="17">
        <v>8958</v>
      </c>
      <c r="J431" s="17">
        <v>8346</v>
      </c>
      <c r="K431" s="17">
        <v>612</v>
      </c>
      <c r="L431" s="17">
        <v>593</v>
      </c>
      <c r="M431" s="17">
        <v>308958</v>
      </c>
      <c r="N431" s="17">
        <v>16</v>
      </c>
      <c r="O431" s="16" t="s">
        <v>101</v>
      </c>
      <c r="P431" s="17">
        <v>3225</v>
      </c>
      <c r="Q431" s="17">
        <v>521.01</v>
      </c>
      <c r="R431" s="17">
        <v>37.020000000000003</v>
      </c>
      <c r="S431" s="17">
        <v>559.88</v>
      </c>
      <c r="T431" s="17">
        <v>36</v>
      </c>
      <c r="U431" s="17">
        <v>1.31</v>
      </c>
      <c r="V431" s="16" t="s">
        <v>1919</v>
      </c>
      <c r="W431" s="16" t="s">
        <v>98</v>
      </c>
      <c r="X431" s="16" t="s">
        <v>122</v>
      </c>
      <c r="Y431" s="16" t="s">
        <v>163</v>
      </c>
      <c r="Z431" s="17">
        <v>39.6</v>
      </c>
      <c r="AA431" s="17">
        <v>10324</v>
      </c>
      <c r="AB431" s="17">
        <v>9348</v>
      </c>
      <c r="AC431" s="17">
        <v>976</v>
      </c>
      <c r="AD431" s="17">
        <v>736</v>
      </c>
      <c r="AE431" s="17">
        <v>362112</v>
      </c>
      <c r="AF431" s="17">
        <v>19</v>
      </c>
      <c r="AG431" s="16" t="s">
        <v>317</v>
      </c>
      <c r="AH431" s="17">
        <v>3510</v>
      </c>
      <c r="AI431" s="17">
        <v>492</v>
      </c>
      <c r="AJ431" s="17">
        <v>38.74</v>
      </c>
      <c r="AK431" s="17">
        <v>543.37</v>
      </c>
      <c r="AL431" s="17">
        <v>34</v>
      </c>
      <c r="AM431" s="17">
        <v>1.7</v>
      </c>
      <c r="AN431" s="16" t="s">
        <v>93</v>
      </c>
      <c r="AO431" s="16" t="s">
        <v>93</v>
      </c>
      <c r="AP431" s="16" t="s">
        <v>93</v>
      </c>
      <c r="AQ431" s="16" t="s">
        <v>93</v>
      </c>
      <c r="AR431" s="17">
        <v>0</v>
      </c>
      <c r="AS431" s="17">
        <v>0</v>
      </c>
      <c r="AT431" s="17">
        <v>0</v>
      </c>
      <c r="AU431" s="17">
        <v>0</v>
      </c>
      <c r="AV431" s="17">
        <v>0</v>
      </c>
      <c r="AW431" s="17">
        <v>0</v>
      </c>
      <c r="AX431" s="17">
        <v>0</v>
      </c>
      <c r="AY431" s="16" t="s">
        <v>93</v>
      </c>
      <c r="AZ431" s="17">
        <v>0</v>
      </c>
      <c r="BA431" s="17">
        <v>0</v>
      </c>
      <c r="BB431" s="17">
        <v>0</v>
      </c>
      <c r="BC431" s="17">
        <v>0</v>
      </c>
      <c r="BD431" s="17">
        <v>0</v>
      </c>
      <c r="BE431" s="17">
        <v>0</v>
      </c>
      <c r="BF431" s="16" t="s">
        <v>93</v>
      </c>
      <c r="BG431" s="16" t="s">
        <v>93</v>
      </c>
      <c r="BH431" s="16" t="s">
        <v>93</v>
      </c>
      <c r="BI431" s="16" t="s">
        <v>93</v>
      </c>
      <c r="BJ431" s="17">
        <v>0</v>
      </c>
      <c r="BK431" s="17">
        <v>0</v>
      </c>
      <c r="BL431" s="17">
        <v>0</v>
      </c>
      <c r="BM431" s="17">
        <v>0</v>
      </c>
      <c r="BN431" s="17">
        <v>0</v>
      </c>
      <c r="BO431" s="17">
        <v>0</v>
      </c>
      <c r="BP431" s="17">
        <v>0</v>
      </c>
      <c r="BQ431" s="16" t="s">
        <v>93</v>
      </c>
      <c r="BR431" s="17">
        <v>0</v>
      </c>
      <c r="BS431" s="17">
        <v>0</v>
      </c>
      <c r="BT431" s="17">
        <v>0</v>
      </c>
      <c r="BU431" s="17">
        <v>0</v>
      </c>
      <c r="BV431" s="17">
        <v>0</v>
      </c>
      <c r="BW431" s="17">
        <v>0</v>
      </c>
      <c r="BX431" s="16" t="s">
        <v>93</v>
      </c>
      <c r="BY431" s="16" t="s">
        <v>93</v>
      </c>
      <c r="BZ431" s="16" t="s">
        <v>93</v>
      </c>
      <c r="CA431" s="16" t="s">
        <v>93</v>
      </c>
      <c r="CB431" s="17">
        <v>0</v>
      </c>
      <c r="CC431" s="17">
        <v>0</v>
      </c>
      <c r="CD431" s="17">
        <v>0</v>
      </c>
      <c r="CE431" s="17">
        <v>0</v>
      </c>
      <c r="CF431" s="17">
        <v>0</v>
      </c>
      <c r="CG431" s="17">
        <v>0</v>
      </c>
      <c r="CH431" s="17">
        <v>0</v>
      </c>
      <c r="CI431" s="16" t="s">
        <v>93</v>
      </c>
      <c r="CJ431" s="17">
        <v>0</v>
      </c>
      <c r="CK431" s="17">
        <v>0</v>
      </c>
      <c r="CL431" s="17">
        <v>0</v>
      </c>
      <c r="CM431" s="17">
        <v>0</v>
      </c>
      <c r="CN431" s="17">
        <v>0</v>
      </c>
      <c r="CO431" s="17">
        <v>0</v>
      </c>
      <c r="CP431" s="16" t="s">
        <v>93</v>
      </c>
    </row>
    <row r="432" spans="1:94" x14ac:dyDescent="0.25">
      <c r="A432" s="15" t="s">
        <v>1920</v>
      </c>
      <c r="B432" s="16" t="s">
        <v>1921</v>
      </c>
      <c r="C432" s="16" t="s">
        <v>1922</v>
      </c>
      <c r="D432" s="16" t="s">
        <v>1923</v>
      </c>
      <c r="E432" s="16" t="s">
        <v>98</v>
      </c>
      <c r="F432" s="16" t="s">
        <v>99</v>
      </c>
      <c r="G432" s="16" t="s">
        <v>113</v>
      </c>
      <c r="H432" s="17">
        <v>40</v>
      </c>
      <c r="I432" s="17">
        <v>11409</v>
      </c>
      <c r="J432" s="17">
        <v>9258</v>
      </c>
      <c r="K432" s="17">
        <v>2151</v>
      </c>
      <c r="L432" s="17">
        <v>294</v>
      </c>
      <c r="M432" s="17">
        <v>272185</v>
      </c>
      <c r="N432" s="17">
        <v>10</v>
      </c>
      <c r="O432" s="16" t="s">
        <v>101</v>
      </c>
      <c r="P432" s="17">
        <v>3556</v>
      </c>
      <c r="Q432" s="17">
        <v>925.8</v>
      </c>
      <c r="R432" s="17">
        <v>29.4</v>
      </c>
      <c r="S432" s="17">
        <v>1140.9000000000001</v>
      </c>
      <c r="T432" s="17">
        <v>31.17</v>
      </c>
      <c r="U432" s="17">
        <v>1.64</v>
      </c>
      <c r="V432" s="16" t="s">
        <v>1924</v>
      </c>
      <c r="W432" s="16" t="s">
        <v>98</v>
      </c>
      <c r="X432" s="16" t="s">
        <v>99</v>
      </c>
      <c r="Y432" s="16" t="s">
        <v>100</v>
      </c>
      <c r="Z432" s="17">
        <v>34</v>
      </c>
      <c r="AA432" s="17">
        <v>14094</v>
      </c>
      <c r="AB432" s="17">
        <v>12442</v>
      </c>
      <c r="AC432" s="17">
        <v>1652</v>
      </c>
      <c r="AD432" s="17">
        <v>278</v>
      </c>
      <c r="AE432" s="17">
        <v>266067</v>
      </c>
      <c r="AF432" s="17">
        <v>13</v>
      </c>
      <c r="AG432" s="16" t="s">
        <v>101</v>
      </c>
      <c r="AH432" s="17">
        <v>3671</v>
      </c>
      <c r="AI432" s="17">
        <v>957.08</v>
      </c>
      <c r="AJ432" s="17">
        <v>21.38</v>
      </c>
      <c r="AK432" s="17">
        <v>1084.1500000000001</v>
      </c>
      <c r="AL432" s="17">
        <v>26.05</v>
      </c>
      <c r="AM432" s="17">
        <v>1.73</v>
      </c>
      <c r="AN432" s="16" t="s">
        <v>93</v>
      </c>
      <c r="AO432" s="16" t="s">
        <v>93</v>
      </c>
      <c r="AP432" s="16" t="s">
        <v>93</v>
      </c>
      <c r="AQ432" s="16" t="s">
        <v>93</v>
      </c>
      <c r="AR432" s="17">
        <v>0</v>
      </c>
      <c r="AS432" s="17">
        <v>0</v>
      </c>
      <c r="AT432" s="17">
        <v>0</v>
      </c>
      <c r="AU432" s="17">
        <v>0</v>
      </c>
      <c r="AV432" s="17">
        <v>0</v>
      </c>
      <c r="AW432" s="17">
        <v>0</v>
      </c>
      <c r="AX432" s="17">
        <v>0</v>
      </c>
      <c r="AY432" s="16" t="s">
        <v>93</v>
      </c>
      <c r="AZ432" s="17">
        <v>0</v>
      </c>
      <c r="BA432" s="17">
        <v>0</v>
      </c>
      <c r="BB432" s="17">
        <v>0</v>
      </c>
      <c r="BC432" s="17">
        <v>0</v>
      </c>
      <c r="BD432" s="17">
        <v>0</v>
      </c>
      <c r="BE432" s="17">
        <v>0</v>
      </c>
      <c r="BF432" s="16" t="s">
        <v>93</v>
      </c>
      <c r="BG432" s="16" t="s">
        <v>93</v>
      </c>
      <c r="BH432" s="16" t="s">
        <v>93</v>
      </c>
      <c r="BI432" s="16" t="s">
        <v>93</v>
      </c>
      <c r="BJ432" s="17">
        <v>0</v>
      </c>
      <c r="BK432" s="17">
        <v>0</v>
      </c>
      <c r="BL432" s="17">
        <v>0</v>
      </c>
      <c r="BM432" s="17">
        <v>0</v>
      </c>
      <c r="BN432" s="17">
        <v>0</v>
      </c>
      <c r="BO432" s="17">
        <v>0</v>
      </c>
      <c r="BP432" s="17">
        <v>0</v>
      </c>
      <c r="BQ432" s="16" t="s">
        <v>93</v>
      </c>
      <c r="BR432" s="17">
        <v>0</v>
      </c>
      <c r="BS432" s="17">
        <v>0</v>
      </c>
      <c r="BT432" s="17">
        <v>0</v>
      </c>
      <c r="BU432" s="17">
        <v>0</v>
      </c>
      <c r="BV432" s="17">
        <v>0</v>
      </c>
      <c r="BW432" s="17">
        <v>0</v>
      </c>
      <c r="BX432" s="16" t="s">
        <v>93</v>
      </c>
      <c r="BY432" s="16" t="s">
        <v>93</v>
      </c>
      <c r="BZ432" s="16" t="s">
        <v>93</v>
      </c>
      <c r="CA432" s="16" t="s">
        <v>93</v>
      </c>
      <c r="CB432" s="17">
        <v>0</v>
      </c>
      <c r="CC432" s="17">
        <v>0</v>
      </c>
      <c r="CD432" s="17">
        <v>0</v>
      </c>
      <c r="CE432" s="17">
        <v>0</v>
      </c>
      <c r="CF432" s="17">
        <v>0</v>
      </c>
      <c r="CG432" s="17">
        <v>0</v>
      </c>
      <c r="CH432" s="17">
        <v>0</v>
      </c>
      <c r="CI432" s="16" t="s">
        <v>93</v>
      </c>
      <c r="CJ432" s="17">
        <v>0</v>
      </c>
      <c r="CK432" s="17">
        <v>0</v>
      </c>
      <c r="CL432" s="17">
        <v>0</v>
      </c>
      <c r="CM432" s="17">
        <v>0</v>
      </c>
      <c r="CN432" s="17">
        <v>0</v>
      </c>
      <c r="CO432" s="17">
        <v>0</v>
      </c>
      <c r="CP432" s="16" t="s">
        <v>93</v>
      </c>
    </row>
    <row r="433" spans="1:94" x14ac:dyDescent="0.25">
      <c r="A433" s="15" t="s">
        <v>462</v>
      </c>
      <c r="B433" s="16" t="s">
        <v>1925</v>
      </c>
      <c r="C433" s="16" t="s">
        <v>1926</v>
      </c>
      <c r="D433" s="16" t="s">
        <v>1927</v>
      </c>
      <c r="E433" s="16" t="s">
        <v>126</v>
      </c>
      <c r="F433" s="16" t="s">
        <v>99</v>
      </c>
      <c r="G433" s="16" t="s">
        <v>127</v>
      </c>
      <c r="H433" s="17">
        <v>17.399999999999999</v>
      </c>
      <c r="I433" s="17">
        <v>3948</v>
      </c>
      <c r="J433" s="17">
        <v>3051</v>
      </c>
      <c r="K433" s="17">
        <v>897</v>
      </c>
      <c r="L433" s="17">
        <v>168</v>
      </c>
      <c r="M433" s="17">
        <v>53191</v>
      </c>
      <c r="N433" s="17">
        <v>10</v>
      </c>
      <c r="O433" s="16" t="s">
        <v>101</v>
      </c>
      <c r="P433" s="17">
        <v>986</v>
      </c>
      <c r="Q433" s="17">
        <v>316.61</v>
      </c>
      <c r="R433" s="17">
        <v>17.43</v>
      </c>
      <c r="S433" s="17">
        <v>394.8</v>
      </c>
      <c r="T433" s="17">
        <v>24.97</v>
      </c>
      <c r="U433" s="17">
        <v>2.3199999999999998</v>
      </c>
      <c r="V433" s="16" t="s">
        <v>1928</v>
      </c>
      <c r="W433" s="16" t="s">
        <v>98</v>
      </c>
      <c r="X433" s="16" t="s">
        <v>99</v>
      </c>
      <c r="Y433" s="16" t="s">
        <v>100</v>
      </c>
      <c r="Z433" s="17">
        <v>40</v>
      </c>
      <c r="AA433" s="17">
        <v>4496</v>
      </c>
      <c r="AB433" s="17">
        <v>3578</v>
      </c>
      <c r="AC433" s="17">
        <v>918</v>
      </c>
      <c r="AD433" s="17">
        <v>346</v>
      </c>
      <c r="AE433" s="17">
        <v>122354</v>
      </c>
      <c r="AF433" s="17">
        <v>9</v>
      </c>
      <c r="AG433" s="16" t="s">
        <v>101</v>
      </c>
      <c r="AH433" s="17">
        <v>1605</v>
      </c>
      <c r="AI433" s="17">
        <v>353.62</v>
      </c>
      <c r="AJ433" s="17">
        <v>34.200000000000003</v>
      </c>
      <c r="AK433" s="17">
        <v>499.56</v>
      </c>
      <c r="AL433" s="17">
        <v>35.700000000000003</v>
      </c>
      <c r="AM433" s="17">
        <v>1.64</v>
      </c>
      <c r="AN433" s="16" t="s">
        <v>93</v>
      </c>
      <c r="AO433" s="16" t="s">
        <v>93</v>
      </c>
      <c r="AP433" s="16" t="s">
        <v>93</v>
      </c>
      <c r="AQ433" s="16" t="s">
        <v>93</v>
      </c>
      <c r="AR433" s="17">
        <v>0</v>
      </c>
      <c r="AS433" s="17">
        <v>0</v>
      </c>
      <c r="AT433" s="17">
        <v>0</v>
      </c>
      <c r="AU433" s="17">
        <v>0</v>
      </c>
      <c r="AV433" s="17">
        <v>0</v>
      </c>
      <c r="AW433" s="17">
        <v>0</v>
      </c>
      <c r="AX433" s="17">
        <v>0</v>
      </c>
      <c r="AY433" s="16" t="s">
        <v>93</v>
      </c>
      <c r="AZ433" s="17">
        <v>0</v>
      </c>
      <c r="BA433" s="17">
        <v>0</v>
      </c>
      <c r="BB433" s="17">
        <v>0</v>
      </c>
      <c r="BC433" s="17">
        <v>0</v>
      </c>
      <c r="BD433" s="17">
        <v>0</v>
      </c>
      <c r="BE433" s="17">
        <v>0</v>
      </c>
      <c r="BF433" s="16" t="s">
        <v>93</v>
      </c>
      <c r="BG433" s="16" t="s">
        <v>93</v>
      </c>
      <c r="BH433" s="16" t="s">
        <v>93</v>
      </c>
      <c r="BI433" s="16" t="s">
        <v>93</v>
      </c>
      <c r="BJ433" s="17">
        <v>0</v>
      </c>
      <c r="BK433" s="17">
        <v>0</v>
      </c>
      <c r="BL433" s="17">
        <v>0</v>
      </c>
      <c r="BM433" s="17">
        <v>0</v>
      </c>
      <c r="BN433" s="17">
        <v>0</v>
      </c>
      <c r="BO433" s="17">
        <v>0</v>
      </c>
      <c r="BP433" s="17">
        <v>0</v>
      </c>
      <c r="BQ433" s="16" t="s">
        <v>93</v>
      </c>
      <c r="BR433" s="17">
        <v>0</v>
      </c>
      <c r="BS433" s="17">
        <v>0</v>
      </c>
      <c r="BT433" s="17">
        <v>0</v>
      </c>
      <c r="BU433" s="17">
        <v>0</v>
      </c>
      <c r="BV433" s="17">
        <v>0</v>
      </c>
      <c r="BW433" s="17">
        <v>0</v>
      </c>
      <c r="BX433" s="16" t="s">
        <v>93</v>
      </c>
      <c r="BY433" s="16" t="s">
        <v>93</v>
      </c>
      <c r="BZ433" s="16" t="s">
        <v>93</v>
      </c>
      <c r="CA433" s="16" t="s">
        <v>93</v>
      </c>
      <c r="CB433" s="17">
        <v>0</v>
      </c>
      <c r="CC433" s="17">
        <v>0</v>
      </c>
      <c r="CD433" s="17">
        <v>0</v>
      </c>
      <c r="CE433" s="17">
        <v>0</v>
      </c>
      <c r="CF433" s="17">
        <v>0</v>
      </c>
      <c r="CG433" s="17">
        <v>0</v>
      </c>
      <c r="CH433" s="17">
        <v>0</v>
      </c>
      <c r="CI433" s="16" t="s">
        <v>93</v>
      </c>
      <c r="CJ433" s="17">
        <v>0</v>
      </c>
      <c r="CK433" s="17">
        <v>0</v>
      </c>
      <c r="CL433" s="17">
        <v>0</v>
      </c>
      <c r="CM433" s="17">
        <v>0</v>
      </c>
      <c r="CN433" s="17">
        <v>0</v>
      </c>
      <c r="CO433" s="17">
        <v>0</v>
      </c>
      <c r="CP433" s="16" t="s">
        <v>93</v>
      </c>
    </row>
    <row r="434" spans="1:94" x14ac:dyDescent="0.25">
      <c r="A434" s="15" t="s">
        <v>462</v>
      </c>
      <c r="B434" s="16" t="s">
        <v>1929</v>
      </c>
      <c r="C434" s="16" t="s">
        <v>1930</v>
      </c>
      <c r="D434" s="16" t="s">
        <v>1931</v>
      </c>
      <c r="E434" s="16" t="s">
        <v>126</v>
      </c>
      <c r="F434" s="16" t="s">
        <v>99</v>
      </c>
      <c r="G434" s="16" t="s">
        <v>127</v>
      </c>
      <c r="H434" s="17">
        <v>16.399999999999999</v>
      </c>
      <c r="I434" s="17">
        <v>3529</v>
      </c>
      <c r="J434" s="17">
        <v>2754</v>
      </c>
      <c r="K434" s="17">
        <v>775</v>
      </c>
      <c r="L434" s="17">
        <v>763</v>
      </c>
      <c r="M434" s="17">
        <v>41202</v>
      </c>
      <c r="N434" s="17">
        <v>48</v>
      </c>
      <c r="O434" s="16" t="s">
        <v>101</v>
      </c>
      <c r="P434" s="17">
        <v>1129</v>
      </c>
      <c r="Q434" s="17">
        <v>54</v>
      </c>
      <c r="R434" s="17">
        <v>14.96</v>
      </c>
      <c r="S434" s="17">
        <v>73.52</v>
      </c>
      <c r="T434" s="17">
        <v>31.99</v>
      </c>
      <c r="U434" s="17">
        <v>3.43</v>
      </c>
      <c r="V434" s="16" t="s">
        <v>1932</v>
      </c>
      <c r="W434" s="16" t="s">
        <v>126</v>
      </c>
      <c r="X434" s="16" t="s">
        <v>99</v>
      </c>
      <c r="Y434" s="16" t="s">
        <v>127</v>
      </c>
      <c r="Z434" s="17">
        <v>16.399999999999999</v>
      </c>
      <c r="AA434" s="17">
        <v>4209</v>
      </c>
      <c r="AB434" s="17">
        <v>3248</v>
      </c>
      <c r="AC434" s="17">
        <v>961</v>
      </c>
      <c r="AD434" s="17">
        <v>826</v>
      </c>
      <c r="AE434" s="17">
        <v>47652</v>
      </c>
      <c r="AF434" s="17">
        <v>53</v>
      </c>
      <c r="AG434" s="16" t="s">
        <v>101</v>
      </c>
      <c r="AH434" s="17">
        <v>1473</v>
      </c>
      <c r="AI434" s="17">
        <v>57.69</v>
      </c>
      <c r="AJ434" s="17">
        <v>14.67</v>
      </c>
      <c r="AK434" s="17">
        <v>79.42</v>
      </c>
      <c r="AL434" s="17">
        <v>35</v>
      </c>
      <c r="AM434" s="17">
        <v>3.87</v>
      </c>
      <c r="AN434" s="16" t="s">
        <v>93</v>
      </c>
      <c r="AO434" s="16" t="s">
        <v>93</v>
      </c>
      <c r="AP434" s="16" t="s">
        <v>93</v>
      </c>
      <c r="AQ434" s="16" t="s">
        <v>93</v>
      </c>
      <c r="AR434" s="17">
        <v>0</v>
      </c>
      <c r="AS434" s="17">
        <v>0</v>
      </c>
      <c r="AT434" s="17">
        <v>0</v>
      </c>
      <c r="AU434" s="17">
        <v>0</v>
      </c>
      <c r="AV434" s="17">
        <v>0</v>
      </c>
      <c r="AW434" s="17">
        <v>0</v>
      </c>
      <c r="AX434" s="17">
        <v>0</v>
      </c>
      <c r="AY434" s="16" t="s">
        <v>93</v>
      </c>
      <c r="AZ434" s="17">
        <v>0</v>
      </c>
      <c r="BA434" s="17">
        <v>0</v>
      </c>
      <c r="BB434" s="17">
        <v>0</v>
      </c>
      <c r="BC434" s="17">
        <v>0</v>
      </c>
      <c r="BD434" s="17">
        <v>0</v>
      </c>
      <c r="BE434" s="17">
        <v>0</v>
      </c>
      <c r="BF434" s="16" t="s">
        <v>93</v>
      </c>
      <c r="BG434" s="16" t="s">
        <v>93</v>
      </c>
      <c r="BH434" s="16" t="s">
        <v>93</v>
      </c>
      <c r="BI434" s="16" t="s">
        <v>93</v>
      </c>
      <c r="BJ434" s="17">
        <v>0</v>
      </c>
      <c r="BK434" s="17">
        <v>0</v>
      </c>
      <c r="BL434" s="17">
        <v>0</v>
      </c>
      <c r="BM434" s="17">
        <v>0</v>
      </c>
      <c r="BN434" s="17">
        <v>0</v>
      </c>
      <c r="BO434" s="17">
        <v>0</v>
      </c>
      <c r="BP434" s="17">
        <v>0</v>
      </c>
      <c r="BQ434" s="16" t="s">
        <v>93</v>
      </c>
      <c r="BR434" s="17">
        <v>0</v>
      </c>
      <c r="BS434" s="17">
        <v>0</v>
      </c>
      <c r="BT434" s="17">
        <v>0</v>
      </c>
      <c r="BU434" s="17">
        <v>0</v>
      </c>
      <c r="BV434" s="17">
        <v>0</v>
      </c>
      <c r="BW434" s="17">
        <v>0</v>
      </c>
      <c r="BX434" s="16" t="s">
        <v>93</v>
      </c>
      <c r="BY434" s="16" t="s">
        <v>93</v>
      </c>
      <c r="BZ434" s="16" t="s">
        <v>93</v>
      </c>
      <c r="CA434" s="16" t="s">
        <v>93</v>
      </c>
      <c r="CB434" s="17">
        <v>0</v>
      </c>
      <c r="CC434" s="17">
        <v>0</v>
      </c>
      <c r="CD434" s="17">
        <v>0</v>
      </c>
      <c r="CE434" s="17">
        <v>0</v>
      </c>
      <c r="CF434" s="17">
        <v>0</v>
      </c>
      <c r="CG434" s="17">
        <v>0</v>
      </c>
      <c r="CH434" s="17">
        <v>0</v>
      </c>
      <c r="CI434" s="16" t="s">
        <v>93</v>
      </c>
      <c r="CJ434" s="17">
        <v>0</v>
      </c>
      <c r="CK434" s="17">
        <v>0</v>
      </c>
      <c r="CL434" s="17">
        <v>0</v>
      </c>
      <c r="CM434" s="17">
        <v>0</v>
      </c>
      <c r="CN434" s="17">
        <v>0</v>
      </c>
      <c r="CO434" s="17">
        <v>0</v>
      </c>
      <c r="CP434" s="16" t="s">
        <v>93</v>
      </c>
    </row>
    <row r="435" spans="1:94" x14ac:dyDescent="0.25">
      <c r="A435" s="15" t="s">
        <v>444</v>
      </c>
      <c r="B435" s="16" t="s">
        <v>1933</v>
      </c>
      <c r="C435" s="16" t="s">
        <v>1934</v>
      </c>
      <c r="D435" s="16" t="s">
        <v>1935</v>
      </c>
      <c r="E435" s="16" t="s">
        <v>98</v>
      </c>
      <c r="F435" s="16" t="s">
        <v>99</v>
      </c>
      <c r="G435" s="16" t="s">
        <v>113</v>
      </c>
      <c r="H435" s="17">
        <v>40</v>
      </c>
      <c r="I435" s="17">
        <v>1547</v>
      </c>
      <c r="J435" s="17">
        <v>872</v>
      </c>
      <c r="K435" s="17">
        <v>675</v>
      </c>
      <c r="L435" s="17">
        <v>231</v>
      </c>
      <c r="M435" s="17">
        <v>28456</v>
      </c>
      <c r="N435" s="17">
        <v>7</v>
      </c>
      <c r="O435" s="16" t="s">
        <v>101</v>
      </c>
      <c r="P435" s="17">
        <v>593</v>
      </c>
      <c r="Q435" s="17">
        <v>123.19</v>
      </c>
      <c r="R435" s="17">
        <v>32.630000000000003</v>
      </c>
      <c r="S435" s="17">
        <v>221</v>
      </c>
      <c r="T435" s="17">
        <v>38.33</v>
      </c>
      <c r="U435" s="17">
        <v>2.61</v>
      </c>
      <c r="V435" s="16" t="s">
        <v>1936</v>
      </c>
      <c r="W435" s="16" t="s">
        <v>126</v>
      </c>
      <c r="X435" s="16" t="s">
        <v>99</v>
      </c>
      <c r="Y435" s="16" t="s">
        <v>120</v>
      </c>
      <c r="Z435" s="17">
        <v>15.6</v>
      </c>
      <c r="AA435" s="17">
        <v>2877</v>
      </c>
      <c r="AB435" s="17">
        <v>2235</v>
      </c>
      <c r="AC435" s="17">
        <v>642</v>
      </c>
      <c r="AD435" s="17">
        <v>588</v>
      </c>
      <c r="AE435" s="17">
        <v>29751</v>
      </c>
      <c r="AF435" s="17">
        <v>40</v>
      </c>
      <c r="AG435" s="16" t="s">
        <v>101</v>
      </c>
      <c r="AH435" s="17">
        <v>826</v>
      </c>
      <c r="AI435" s="17">
        <v>50.6</v>
      </c>
      <c r="AJ435" s="17">
        <v>13.31</v>
      </c>
      <c r="AK435" s="17">
        <v>71.930000000000007</v>
      </c>
      <c r="AL435" s="17">
        <v>28.71</v>
      </c>
      <c r="AM435" s="17">
        <v>3.48</v>
      </c>
      <c r="AN435" s="16" t="s">
        <v>93</v>
      </c>
      <c r="AO435" s="16" t="s">
        <v>93</v>
      </c>
      <c r="AP435" s="16" t="s">
        <v>93</v>
      </c>
      <c r="AQ435" s="16" t="s">
        <v>93</v>
      </c>
      <c r="AR435" s="17">
        <v>0</v>
      </c>
      <c r="AS435" s="17">
        <v>0</v>
      </c>
      <c r="AT435" s="17">
        <v>0</v>
      </c>
      <c r="AU435" s="17">
        <v>0</v>
      </c>
      <c r="AV435" s="17">
        <v>0</v>
      </c>
      <c r="AW435" s="17">
        <v>0</v>
      </c>
      <c r="AX435" s="17">
        <v>0</v>
      </c>
      <c r="AY435" s="16" t="s">
        <v>93</v>
      </c>
      <c r="AZ435" s="17">
        <v>0</v>
      </c>
      <c r="BA435" s="17">
        <v>0</v>
      </c>
      <c r="BB435" s="17">
        <v>0</v>
      </c>
      <c r="BC435" s="17">
        <v>0</v>
      </c>
      <c r="BD435" s="17">
        <v>0</v>
      </c>
      <c r="BE435" s="17">
        <v>0</v>
      </c>
      <c r="BF435" s="16" t="s">
        <v>93</v>
      </c>
      <c r="BG435" s="16" t="s">
        <v>93</v>
      </c>
      <c r="BH435" s="16" t="s">
        <v>93</v>
      </c>
      <c r="BI435" s="16" t="s">
        <v>93</v>
      </c>
      <c r="BJ435" s="17">
        <v>0</v>
      </c>
      <c r="BK435" s="17">
        <v>0</v>
      </c>
      <c r="BL435" s="17">
        <v>0</v>
      </c>
      <c r="BM435" s="17">
        <v>0</v>
      </c>
      <c r="BN435" s="17">
        <v>0</v>
      </c>
      <c r="BO435" s="17">
        <v>0</v>
      </c>
      <c r="BP435" s="17">
        <v>0</v>
      </c>
      <c r="BQ435" s="16" t="s">
        <v>93</v>
      </c>
      <c r="BR435" s="17">
        <v>0</v>
      </c>
      <c r="BS435" s="17">
        <v>0</v>
      </c>
      <c r="BT435" s="17">
        <v>0</v>
      </c>
      <c r="BU435" s="17">
        <v>0</v>
      </c>
      <c r="BV435" s="17">
        <v>0</v>
      </c>
      <c r="BW435" s="17">
        <v>0</v>
      </c>
      <c r="BX435" s="16" t="s">
        <v>93</v>
      </c>
      <c r="BY435" s="16" t="s">
        <v>93</v>
      </c>
      <c r="BZ435" s="16" t="s">
        <v>93</v>
      </c>
      <c r="CA435" s="16" t="s">
        <v>93</v>
      </c>
      <c r="CB435" s="17">
        <v>0</v>
      </c>
      <c r="CC435" s="17">
        <v>0</v>
      </c>
      <c r="CD435" s="17">
        <v>0</v>
      </c>
      <c r="CE435" s="17">
        <v>0</v>
      </c>
      <c r="CF435" s="17">
        <v>0</v>
      </c>
      <c r="CG435" s="17">
        <v>0</v>
      </c>
      <c r="CH435" s="17">
        <v>0</v>
      </c>
      <c r="CI435" s="16" t="s">
        <v>93</v>
      </c>
      <c r="CJ435" s="17">
        <v>0</v>
      </c>
      <c r="CK435" s="17">
        <v>0</v>
      </c>
      <c r="CL435" s="17">
        <v>0</v>
      </c>
      <c r="CM435" s="17">
        <v>0</v>
      </c>
      <c r="CN435" s="17">
        <v>0</v>
      </c>
      <c r="CO435" s="17">
        <v>0</v>
      </c>
      <c r="CP435" s="16" t="s">
        <v>93</v>
      </c>
    </row>
    <row r="436" spans="1:94" x14ac:dyDescent="0.25">
      <c r="A436" s="15" t="s">
        <v>457</v>
      </c>
      <c r="B436" s="16" t="s">
        <v>1937</v>
      </c>
      <c r="C436" s="16" t="s">
        <v>1938</v>
      </c>
      <c r="D436" s="16" t="s">
        <v>1939</v>
      </c>
      <c r="E436" s="16" t="s">
        <v>98</v>
      </c>
      <c r="F436" s="16" t="s">
        <v>99</v>
      </c>
      <c r="G436" s="16" t="s">
        <v>113</v>
      </c>
      <c r="H436" s="17">
        <v>40</v>
      </c>
      <c r="I436" s="17">
        <v>2836</v>
      </c>
      <c r="J436" s="17">
        <v>1984</v>
      </c>
      <c r="K436" s="17">
        <v>852</v>
      </c>
      <c r="L436" s="17">
        <v>312</v>
      </c>
      <c r="M436" s="17">
        <v>77376</v>
      </c>
      <c r="N436" s="17">
        <v>8</v>
      </c>
      <c r="O436" s="16" t="s">
        <v>101</v>
      </c>
      <c r="P436" s="17">
        <v>1049</v>
      </c>
      <c r="Q436" s="17">
        <v>248</v>
      </c>
      <c r="R436" s="17">
        <v>39</v>
      </c>
      <c r="S436" s="17">
        <v>354.5</v>
      </c>
      <c r="T436" s="17">
        <v>36.99</v>
      </c>
      <c r="U436" s="17">
        <v>1.7</v>
      </c>
      <c r="V436" s="16" t="s">
        <v>1940</v>
      </c>
      <c r="W436" s="16" t="s">
        <v>98</v>
      </c>
      <c r="X436" s="16" t="s">
        <v>99</v>
      </c>
      <c r="Y436" s="16" t="s">
        <v>113</v>
      </c>
      <c r="Z436" s="17">
        <v>40</v>
      </c>
      <c r="AA436" s="17">
        <v>5812</v>
      </c>
      <c r="AB436" s="17">
        <v>4428</v>
      </c>
      <c r="AC436" s="17">
        <v>1384</v>
      </c>
      <c r="AD436" s="17">
        <v>465</v>
      </c>
      <c r="AE436" s="17">
        <v>171585</v>
      </c>
      <c r="AF436" s="17">
        <v>12</v>
      </c>
      <c r="AG436" s="16" t="s">
        <v>101</v>
      </c>
      <c r="AH436" s="17">
        <v>2150</v>
      </c>
      <c r="AI436" s="17">
        <v>369</v>
      </c>
      <c r="AJ436" s="17">
        <v>38.75</v>
      </c>
      <c r="AK436" s="17">
        <v>484.33</v>
      </c>
      <c r="AL436" s="17">
        <v>36.99</v>
      </c>
      <c r="AM436" s="17">
        <v>1.57</v>
      </c>
      <c r="AN436" s="16" t="s">
        <v>93</v>
      </c>
      <c r="AO436" s="16" t="s">
        <v>93</v>
      </c>
      <c r="AP436" s="16" t="s">
        <v>93</v>
      </c>
      <c r="AQ436" s="16" t="s">
        <v>93</v>
      </c>
      <c r="AR436" s="17">
        <v>0</v>
      </c>
      <c r="AS436" s="17">
        <v>0</v>
      </c>
      <c r="AT436" s="17">
        <v>0</v>
      </c>
      <c r="AU436" s="17">
        <v>0</v>
      </c>
      <c r="AV436" s="17">
        <v>0</v>
      </c>
      <c r="AW436" s="17">
        <v>0</v>
      </c>
      <c r="AX436" s="17">
        <v>0</v>
      </c>
      <c r="AY436" s="16" t="s">
        <v>93</v>
      </c>
      <c r="AZ436" s="17">
        <v>0</v>
      </c>
      <c r="BA436" s="17">
        <v>0</v>
      </c>
      <c r="BB436" s="17">
        <v>0</v>
      </c>
      <c r="BC436" s="17">
        <v>0</v>
      </c>
      <c r="BD436" s="17">
        <v>0</v>
      </c>
      <c r="BE436" s="17">
        <v>0</v>
      </c>
      <c r="BF436" s="16" t="s">
        <v>93</v>
      </c>
      <c r="BG436" s="16" t="s">
        <v>93</v>
      </c>
      <c r="BH436" s="16" t="s">
        <v>93</v>
      </c>
      <c r="BI436" s="16" t="s">
        <v>93</v>
      </c>
      <c r="BJ436" s="17">
        <v>0</v>
      </c>
      <c r="BK436" s="17">
        <v>0</v>
      </c>
      <c r="BL436" s="17">
        <v>0</v>
      </c>
      <c r="BM436" s="17">
        <v>0</v>
      </c>
      <c r="BN436" s="17">
        <v>0</v>
      </c>
      <c r="BO436" s="17">
        <v>0</v>
      </c>
      <c r="BP436" s="17">
        <v>0</v>
      </c>
      <c r="BQ436" s="16" t="s">
        <v>93</v>
      </c>
      <c r="BR436" s="17">
        <v>0</v>
      </c>
      <c r="BS436" s="17">
        <v>0</v>
      </c>
      <c r="BT436" s="17">
        <v>0</v>
      </c>
      <c r="BU436" s="17">
        <v>0</v>
      </c>
      <c r="BV436" s="17">
        <v>0</v>
      </c>
      <c r="BW436" s="17">
        <v>0</v>
      </c>
      <c r="BX436" s="16" t="s">
        <v>93</v>
      </c>
      <c r="BY436" s="16" t="s">
        <v>93</v>
      </c>
      <c r="BZ436" s="16" t="s">
        <v>93</v>
      </c>
      <c r="CA436" s="16" t="s">
        <v>93</v>
      </c>
      <c r="CB436" s="17">
        <v>0</v>
      </c>
      <c r="CC436" s="17">
        <v>0</v>
      </c>
      <c r="CD436" s="17">
        <v>0</v>
      </c>
      <c r="CE436" s="17">
        <v>0</v>
      </c>
      <c r="CF436" s="17">
        <v>0</v>
      </c>
      <c r="CG436" s="17">
        <v>0</v>
      </c>
      <c r="CH436" s="17">
        <v>0</v>
      </c>
      <c r="CI436" s="16" t="s">
        <v>93</v>
      </c>
      <c r="CJ436" s="17">
        <v>0</v>
      </c>
      <c r="CK436" s="17">
        <v>0</v>
      </c>
      <c r="CL436" s="17">
        <v>0</v>
      </c>
      <c r="CM436" s="17">
        <v>0</v>
      </c>
      <c r="CN436" s="17">
        <v>0</v>
      </c>
      <c r="CO436" s="17">
        <v>0</v>
      </c>
      <c r="CP436" s="16" t="s">
        <v>93</v>
      </c>
    </row>
    <row r="437" spans="1:94" x14ac:dyDescent="0.25">
      <c r="A437" s="15" t="s">
        <v>1941</v>
      </c>
      <c r="B437" s="16" t="s">
        <v>1942</v>
      </c>
      <c r="C437" s="16" t="s">
        <v>1943</v>
      </c>
      <c r="D437" s="16" t="s">
        <v>1944</v>
      </c>
      <c r="E437" s="16" t="s">
        <v>98</v>
      </c>
      <c r="F437" s="16" t="s">
        <v>99</v>
      </c>
      <c r="G437" s="16" t="s">
        <v>113</v>
      </c>
      <c r="H437" s="17">
        <v>40</v>
      </c>
      <c r="I437" s="17">
        <v>10297</v>
      </c>
      <c r="J437" s="17">
        <v>9708</v>
      </c>
      <c r="K437" s="17">
        <v>589</v>
      </c>
      <c r="L437" s="17">
        <v>402</v>
      </c>
      <c r="M437" s="17">
        <v>334964</v>
      </c>
      <c r="N437" s="17">
        <v>12</v>
      </c>
      <c r="O437" s="16" t="s">
        <v>101</v>
      </c>
      <c r="P437" s="17">
        <v>3103</v>
      </c>
      <c r="Q437" s="17">
        <v>833.24</v>
      </c>
      <c r="R437" s="17">
        <v>34.5</v>
      </c>
      <c r="S437" s="17">
        <v>858.08</v>
      </c>
      <c r="T437" s="17">
        <v>30.13</v>
      </c>
      <c r="U437" s="17">
        <v>1.1599999999999999</v>
      </c>
      <c r="V437" s="16" t="s">
        <v>1945</v>
      </c>
      <c r="W437" s="16" t="s">
        <v>98</v>
      </c>
      <c r="X437" s="16" t="s">
        <v>122</v>
      </c>
      <c r="Y437" s="16" t="s">
        <v>163</v>
      </c>
      <c r="Z437" s="17">
        <v>39.5</v>
      </c>
      <c r="AA437" s="17">
        <v>14766</v>
      </c>
      <c r="AB437" s="17">
        <v>11008</v>
      </c>
      <c r="AC437" s="17">
        <v>3758</v>
      </c>
      <c r="AD437" s="17">
        <v>473</v>
      </c>
      <c r="AE437" s="17">
        <v>347968</v>
      </c>
      <c r="AF437" s="17">
        <v>14</v>
      </c>
      <c r="AG437" s="16" t="s">
        <v>317</v>
      </c>
      <c r="AH437" s="17">
        <v>4281</v>
      </c>
      <c r="AI437" s="17">
        <v>735.66</v>
      </c>
      <c r="AJ437" s="17">
        <v>31.61</v>
      </c>
      <c r="AK437" s="17">
        <v>1054.71</v>
      </c>
      <c r="AL437" s="17">
        <v>28.99</v>
      </c>
      <c r="AM437" s="17">
        <v>2.16</v>
      </c>
      <c r="AN437" s="16" t="s">
        <v>93</v>
      </c>
      <c r="AO437" s="16" t="s">
        <v>93</v>
      </c>
      <c r="AP437" s="16" t="s">
        <v>93</v>
      </c>
      <c r="AQ437" s="16" t="s">
        <v>93</v>
      </c>
      <c r="AR437" s="17">
        <v>0</v>
      </c>
      <c r="AS437" s="17">
        <v>0</v>
      </c>
      <c r="AT437" s="17">
        <v>0</v>
      </c>
      <c r="AU437" s="17">
        <v>0</v>
      </c>
      <c r="AV437" s="17">
        <v>0</v>
      </c>
      <c r="AW437" s="17">
        <v>0</v>
      </c>
      <c r="AX437" s="17">
        <v>0</v>
      </c>
      <c r="AY437" s="16" t="s">
        <v>93</v>
      </c>
      <c r="AZ437" s="17">
        <v>0</v>
      </c>
      <c r="BA437" s="17">
        <v>0</v>
      </c>
      <c r="BB437" s="17">
        <v>0</v>
      </c>
      <c r="BC437" s="17">
        <v>0</v>
      </c>
      <c r="BD437" s="17">
        <v>0</v>
      </c>
      <c r="BE437" s="17">
        <v>0</v>
      </c>
      <c r="BF437" s="16" t="s">
        <v>93</v>
      </c>
      <c r="BG437" s="16" t="s">
        <v>93</v>
      </c>
      <c r="BH437" s="16" t="s">
        <v>93</v>
      </c>
      <c r="BI437" s="16" t="s">
        <v>93</v>
      </c>
      <c r="BJ437" s="17">
        <v>0</v>
      </c>
      <c r="BK437" s="17">
        <v>0</v>
      </c>
      <c r="BL437" s="17">
        <v>0</v>
      </c>
      <c r="BM437" s="17">
        <v>0</v>
      </c>
      <c r="BN437" s="17">
        <v>0</v>
      </c>
      <c r="BO437" s="17">
        <v>0</v>
      </c>
      <c r="BP437" s="17">
        <v>0</v>
      </c>
      <c r="BQ437" s="16" t="s">
        <v>93</v>
      </c>
      <c r="BR437" s="17">
        <v>0</v>
      </c>
      <c r="BS437" s="17">
        <v>0</v>
      </c>
      <c r="BT437" s="17">
        <v>0</v>
      </c>
      <c r="BU437" s="17">
        <v>0</v>
      </c>
      <c r="BV437" s="17">
        <v>0</v>
      </c>
      <c r="BW437" s="17">
        <v>0</v>
      </c>
      <c r="BX437" s="16" t="s">
        <v>93</v>
      </c>
      <c r="BY437" s="16" t="s">
        <v>93</v>
      </c>
      <c r="BZ437" s="16" t="s">
        <v>93</v>
      </c>
      <c r="CA437" s="16" t="s">
        <v>93</v>
      </c>
      <c r="CB437" s="17">
        <v>0</v>
      </c>
      <c r="CC437" s="17">
        <v>0</v>
      </c>
      <c r="CD437" s="17">
        <v>0</v>
      </c>
      <c r="CE437" s="17">
        <v>0</v>
      </c>
      <c r="CF437" s="17">
        <v>0</v>
      </c>
      <c r="CG437" s="17">
        <v>0</v>
      </c>
      <c r="CH437" s="17">
        <v>0</v>
      </c>
      <c r="CI437" s="16" t="s">
        <v>93</v>
      </c>
      <c r="CJ437" s="17">
        <v>0</v>
      </c>
      <c r="CK437" s="17">
        <v>0</v>
      </c>
      <c r="CL437" s="17">
        <v>0</v>
      </c>
      <c r="CM437" s="17">
        <v>0</v>
      </c>
      <c r="CN437" s="17">
        <v>0</v>
      </c>
      <c r="CO437" s="17">
        <v>0</v>
      </c>
      <c r="CP437" s="16" t="s">
        <v>93</v>
      </c>
    </row>
    <row r="438" spans="1:94" x14ac:dyDescent="0.25">
      <c r="A438" s="15" t="s">
        <v>462</v>
      </c>
      <c r="B438" s="16" t="s">
        <v>1946</v>
      </c>
      <c r="C438" s="16" t="s">
        <v>1947</v>
      </c>
      <c r="D438" s="16" t="s">
        <v>1948</v>
      </c>
      <c r="E438" s="16" t="s">
        <v>98</v>
      </c>
      <c r="F438" s="16" t="s">
        <v>99</v>
      </c>
      <c r="G438" s="16" t="s">
        <v>127</v>
      </c>
      <c r="H438" s="17">
        <v>40</v>
      </c>
      <c r="I438" s="17">
        <v>6708</v>
      </c>
      <c r="J438" s="17">
        <v>6135</v>
      </c>
      <c r="K438" s="17">
        <v>573</v>
      </c>
      <c r="L438" s="17">
        <v>492</v>
      </c>
      <c r="M438" s="17">
        <v>215496</v>
      </c>
      <c r="N438" s="17">
        <v>13</v>
      </c>
      <c r="O438" s="16" t="s">
        <v>101</v>
      </c>
      <c r="P438" s="17">
        <v>2616</v>
      </c>
      <c r="Q438" s="17">
        <v>438</v>
      </c>
      <c r="R438" s="17">
        <v>35.130000000000003</v>
      </c>
      <c r="S438" s="17">
        <v>516</v>
      </c>
      <c r="T438" s="17">
        <v>39</v>
      </c>
      <c r="U438" s="17">
        <v>1.52</v>
      </c>
      <c r="V438" s="16" t="s">
        <v>1949</v>
      </c>
      <c r="W438" s="16" t="s">
        <v>98</v>
      </c>
      <c r="X438" s="16" t="s">
        <v>99</v>
      </c>
      <c r="Y438" s="16" t="s">
        <v>127</v>
      </c>
      <c r="Z438" s="17">
        <v>40</v>
      </c>
      <c r="AA438" s="17">
        <v>9391</v>
      </c>
      <c r="AB438" s="17">
        <v>8572</v>
      </c>
      <c r="AC438" s="17">
        <v>819</v>
      </c>
      <c r="AD438" s="17">
        <v>661</v>
      </c>
      <c r="AE438" s="17">
        <v>332483</v>
      </c>
      <c r="AF438" s="17">
        <v>17</v>
      </c>
      <c r="AG438" s="16" t="s">
        <v>101</v>
      </c>
      <c r="AH438" s="17">
        <v>3756</v>
      </c>
      <c r="AI438" s="17">
        <v>503</v>
      </c>
      <c r="AJ438" s="17">
        <v>38.79</v>
      </c>
      <c r="AK438" s="17">
        <v>552.41</v>
      </c>
      <c r="AL438" s="17">
        <v>40</v>
      </c>
      <c r="AM438" s="17">
        <v>1.42</v>
      </c>
      <c r="AN438" s="16" t="s">
        <v>93</v>
      </c>
      <c r="AO438" s="16" t="s">
        <v>93</v>
      </c>
      <c r="AP438" s="16" t="s">
        <v>93</v>
      </c>
      <c r="AQ438" s="16" t="s">
        <v>93</v>
      </c>
      <c r="AR438" s="17">
        <v>0</v>
      </c>
      <c r="AS438" s="17">
        <v>0</v>
      </c>
      <c r="AT438" s="17">
        <v>0</v>
      </c>
      <c r="AU438" s="17">
        <v>0</v>
      </c>
      <c r="AV438" s="17">
        <v>0</v>
      </c>
      <c r="AW438" s="17">
        <v>0</v>
      </c>
      <c r="AX438" s="17">
        <v>0</v>
      </c>
      <c r="AY438" s="16" t="s">
        <v>93</v>
      </c>
      <c r="AZ438" s="17">
        <v>0</v>
      </c>
      <c r="BA438" s="17">
        <v>0</v>
      </c>
      <c r="BB438" s="17">
        <v>0</v>
      </c>
      <c r="BC438" s="17">
        <v>0</v>
      </c>
      <c r="BD438" s="17">
        <v>0</v>
      </c>
      <c r="BE438" s="17">
        <v>0</v>
      </c>
      <c r="BF438" s="16" t="s">
        <v>93</v>
      </c>
      <c r="BG438" s="16" t="s">
        <v>93</v>
      </c>
      <c r="BH438" s="16" t="s">
        <v>93</v>
      </c>
      <c r="BI438" s="16" t="s">
        <v>93</v>
      </c>
      <c r="BJ438" s="17">
        <v>0</v>
      </c>
      <c r="BK438" s="17">
        <v>0</v>
      </c>
      <c r="BL438" s="17">
        <v>0</v>
      </c>
      <c r="BM438" s="17">
        <v>0</v>
      </c>
      <c r="BN438" s="17">
        <v>0</v>
      </c>
      <c r="BO438" s="17">
        <v>0</v>
      </c>
      <c r="BP438" s="17">
        <v>0</v>
      </c>
      <c r="BQ438" s="16" t="s">
        <v>93</v>
      </c>
      <c r="BR438" s="17">
        <v>0</v>
      </c>
      <c r="BS438" s="17">
        <v>0</v>
      </c>
      <c r="BT438" s="17">
        <v>0</v>
      </c>
      <c r="BU438" s="17">
        <v>0</v>
      </c>
      <c r="BV438" s="17">
        <v>0</v>
      </c>
      <c r="BW438" s="17">
        <v>0</v>
      </c>
      <c r="BX438" s="16" t="s">
        <v>93</v>
      </c>
      <c r="BY438" s="16" t="s">
        <v>93</v>
      </c>
      <c r="BZ438" s="16" t="s">
        <v>93</v>
      </c>
      <c r="CA438" s="16" t="s">
        <v>93</v>
      </c>
      <c r="CB438" s="17">
        <v>0</v>
      </c>
      <c r="CC438" s="17">
        <v>0</v>
      </c>
      <c r="CD438" s="17">
        <v>0</v>
      </c>
      <c r="CE438" s="17">
        <v>0</v>
      </c>
      <c r="CF438" s="17">
        <v>0</v>
      </c>
      <c r="CG438" s="17">
        <v>0</v>
      </c>
      <c r="CH438" s="17">
        <v>0</v>
      </c>
      <c r="CI438" s="16" t="s">
        <v>93</v>
      </c>
      <c r="CJ438" s="17">
        <v>0</v>
      </c>
      <c r="CK438" s="17">
        <v>0</v>
      </c>
      <c r="CL438" s="17">
        <v>0</v>
      </c>
      <c r="CM438" s="17">
        <v>0</v>
      </c>
      <c r="CN438" s="17">
        <v>0</v>
      </c>
      <c r="CO438" s="17">
        <v>0</v>
      </c>
      <c r="CP438" s="16" t="s">
        <v>93</v>
      </c>
    </row>
    <row r="439" spans="1:94" x14ac:dyDescent="0.25">
      <c r="A439" s="15" t="s">
        <v>503</v>
      </c>
      <c r="B439" s="16" t="s">
        <v>1950</v>
      </c>
      <c r="C439" s="16" t="s">
        <v>1951</v>
      </c>
      <c r="D439" s="16" t="s">
        <v>1952</v>
      </c>
      <c r="E439" s="16" t="s">
        <v>98</v>
      </c>
      <c r="F439" s="16" t="s">
        <v>99</v>
      </c>
      <c r="G439" s="16" t="s">
        <v>127</v>
      </c>
      <c r="H439" s="17">
        <v>40</v>
      </c>
      <c r="I439" s="17">
        <v>9376</v>
      </c>
      <c r="J439" s="17">
        <v>8848</v>
      </c>
      <c r="K439" s="17">
        <v>528</v>
      </c>
      <c r="L439" s="17">
        <v>451</v>
      </c>
      <c r="M439" s="17">
        <v>284906</v>
      </c>
      <c r="N439" s="17">
        <v>14</v>
      </c>
      <c r="O439" s="16" t="s">
        <v>101</v>
      </c>
      <c r="P439" s="17">
        <v>2835</v>
      </c>
      <c r="Q439" s="17">
        <v>631.72</v>
      </c>
      <c r="R439" s="17">
        <v>32.200000000000003</v>
      </c>
      <c r="S439" s="17">
        <v>669.71</v>
      </c>
      <c r="T439" s="17">
        <v>30.24</v>
      </c>
      <c r="U439" s="17">
        <v>1.25</v>
      </c>
      <c r="V439" s="16" t="s">
        <v>1953</v>
      </c>
      <c r="W439" s="16" t="s">
        <v>98</v>
      </c>
      <c r="X439" s="16" t="s">
        <v>99</v>
      </c>
      <c r="Y439" s="16" t="s">
        <v>163</v>
      </c>
      <c r="Z439" s="17">
        <v>40</v>
      </c>
      <c r="AA439" s="17">
        <v>9609</v>
      </c>
      <c r="AB439" s="17">
        <v>9045</v>
      </c>
      <c r="AC439" s="17">
        <v>564</v>
      </c>
      <c r="AD439" s="17">
        <v>289</v>
      </c>
      <c r="AE439" s="17">
        <v>290344</v>
      </c>
      <c r="AF439" s="17">
        <v>9</v>
      </c>
      <c r="AG439" s="16" t="s">
        <v>101</v>
      </c>
      <c r="AH439" s="17">
        <v>2755</v>
      </c>
      <c r="AI439" s="17">
        <v>1004.65</v>
      </c>
      <c r="AJ439" s="17">
        <v>32.1</v>
      </c>
      <c r="AK439" s="17">
        <v>1067.67</v>
      </c>
      <c r="AL439" s="17">
        <v>28.67</v>
      </c>
      <c r="AM439" s="17">
        <v>1.19</v>
      </c>
      <c r="AN439" s="16" t="s">
        <v>1954</v>
      </c>
      <c r="AO439" s="16" t="s">
        <v>98</v>
      </c>
      <c r="AP439" s="16" t="s">
        <v>99</v>
      </c>
      <c r="AQ439" s="16" t="s">
        <v>152</v>
      </c>
      <c r="AR439" s="17">
        <v>40</v>
      </c>
      <c r="AS439" s="17">
        <v>10198</v>
      </c>
      <c r="AT439" s="17">
        <v>9648</v>
      </c>
      <c r="AU439" s="17">
        <v>550</v>
      </c>
      <c r="AV439" s="17">
        <v>260</v>
      </c>
      <c r="AW439" s="17">
        <v>313560</v>
      </c>
      <c r="AX439" s="17">
        <v>8</v>
      </c>
      <c r="AY439" s="16" t="s">
        <v>101</v>
      </c>
      <c r="AZ439" s="17">
        <v>3045</v>
      </c>
      <c r="BA439" s="17">
        <v>1206</v>
      </c>
      <c r="BB439" s="17">
        <v>32.5</v>
      </c>
      <c r="BC439" s="17">
        <v>1274.75</v>
      </c>
      <c r="BD439" s="17">
        <v>29.86</v>
      </c>
      <c r="BE439" s="17">
        <v>1.22</v>
      </c>
      <c r="BF439" s="16" t="s">
        <v>93</v>
      </c>
      <c r="BG439" s="16" t="s">
        <v>93</v>
      </c>
      <c r="BH439" s="16" t="s">
        <v>93</v>
      </c>
      <c r="BI439" s="16" t="s">
        <v>93</v>
      </c>
      <c r="BJ439" s="17">
        <v>0</v>
      </c>
      <c r="BK439" s="17">
        <v>0</v>
      </c>
      <c r="BL439" s="17">
        <v>0</v>
      </c>
      <c r="BM439" s="17">
        <v>0</v>
      </c>
      <c r="BN439" s="17">
        <v>0</v>
      </c>
      <c r="BO439" s="17">
        <v>0</v>
      </c>
      <c r="BP439" s="17">
        <v>0</v>
      </c>
      <c r="BQ439" s="16" t="s">
        <v>93</v>
      </c>
      <c r="BR439" s="17">
        <v>0</v>
      </c>
      <c r="BS439" s="17">
        <v>0</v>
      </c>
      <c r="BT439" s="17">
        <v>0</v>
      </c>
      <c r="BU439" s="17">
        <v>0</v>
      </c>
      <c r="BV439" s="17">
        <v>0</v>
      </c>
      <c r="BW439" s="17">
        <v>0</v>
      </c>
      <c r="BX439" s="16" t="s">
        <v>93</v>
      </c>
      <c r="BY439" s="16" t="s">
        <v>93</v>
      </c>
      <c r="BZ439" s="16" t="s">
        <v>93</v>
      </c>
      <c r="CA439" s="16" t="s">
        <v>93</v>
      </c>
      <c r="CB439" s="17">
        <v>0</v>
      </c>
      <c r="CC439" s="17">
        <v>0</v>
      </c>
      <c r="CD439" s="17">
        <v>0</v>
      </c>
      <c r="CE439" s="17">
        <v>0</v>
      </c>
      <c r="CF439" s="17">
        <v>0</v>
      </c>
      <c r="CG439" s="17">
        <v>0</v>
      </c>
      <c r="CH439" s="17">
        <v>0</v>
      </c>
      <c r="CI439" s="16" t="s">
        <v>93</v>
      </c>
      <c r="CJ439" s="17">
        <v>0</v>
      </c>
      <c r="CK439" s="17">
        <v>0</v>
      </c>
      <c r="CL439" s="17">
        <v>0</v>
      </c>
      <c r="CM439" s="17">
        <v>0</v>
      </c>
      <c r="CN439" s="17">
        <v>0</v>
      </c>
      <c r="CO439" s="17">
        <v>0</v>
      </c>
      <c r="CP439" s="16" t="s">
        <v>93</v>
      </c>
    </row>
    <row r="440" spans="1:94" x14ac:dyDescent="0.25">
      <c r="A440" s="15" t="s">
        <v>1955</v>
      </c>
      <c r="B440" s="16" t="s">
        <v>1956</v>
      </c>
      <c r="C440" s="16" t="s">
        <v>1957</v>
      </c>
      <c r="D440" s="16" t="s">
        <v>1958</v>
      </c>
      <c r="E440" s="16" t="s">
        <v>122</v>
      </c>
      <c r="F440" s="16" t="s">
        <v>99</v>
      </c>
      <c r="G440" s="16" t="s">
        <v>113</v>
      </c>
      <c r="H440" s="17">
        <v>14.9</v>
      </c>
      <c r="I440" s="17">
        <v>11927</v>
      </c>
      <c r="J440" s="17">
        <v>10927</v>
      </c>
      <c r="K440" s="17">
        <v>1000</v>
      </c>
      <c r="L440" s="17">
        <v>626</v>
      </c>
      <c r="M440" s="17">
        <v>162806</v>
      </c>
      <c r="N440" s="17">
        <v>42</v>
      </c>
      <c r="O440" s="16" t="s">
        <v>101</v>
      </c>
      <c r="P440" s="17">
        <v>3662</v>
      </c>
      <c r="Q440" s="17">
        <v>260.07</v>
      </c>
      <c r="R440" s="17">
        <v>14.9</v>
      </c>
      <c r="S440" s="17">
        <v>283.98</v>
      </c>
      <c r="T440" s="17">
        <v>30.7</v>
      </c>
      <c r="U440" s="17">
        <v>2.82</v>
      </c>
      <c r="V440" s="16" t="s">
        <v>1959</v>
      </c>
      <c r="W440" s="16" t="s">
        <v>122</v>
      </c>
      <c r="X440" s="16" t="s">
        <v>99</v>
      </c>
      <c r="Y440" s="16" t="s">
        <v>113</v>
      </c>
      <c r="Z440" s="17">
        <v>14.9</v>
      </c>
      <c r="AA440" s="17">
        <v>11528</v>
      </c>
      <c r="AB440" s="17">
        <v>10528</v>
      </c>
      <c r="AC440" s="17">
        <v>1000</v>
      </c>
      <c r="AD440" s="17">
        <v>1669</v>
      </c>
      <c r="AE440" s="17">
        <v>156874</v>
      </c>
      <c r="AF440" s="17">
        <v>112</v>
      </c>
      <c r="AG440" s="16" t="s">
        <v>101</v>
      </c>
      <c r="AH440" s="17">
        <v>3539</v>
      </c>
      <c r="AI440" s="17">
        <v>93.99</v>
      </c>
      <c r="AJ440" s="17">
        <v>14.9</v>
      </c>
      <c r="AK440" s="17">
        <v>102.93</v>
      </c>
      <c r="AL440" s="17">
        <v>30.7</v>
      </c>
      <c r="AM440" s="17">
        <v>2.83</v>
      </c>
      <c r="AN440" s="16" t="s">
        <v>93</v>
      </c>
      <c r="AO440" s="16" t="s">
        <v>93</v>
      </c>
      <c r="AP440" s="16" t="s">
        <v>93</v>
      </c>
      <c r="AQ440" s="16" t="s">
        <v>93</v>
      </c>
      <c r="AR440" s="17">
        <v>0</v>
      </c>
      <c r="AS440" s="17">
        <v>0</v>
      </c>
      <c r="AT440" s="17">
        <v>0</v>
      </c>
      <c r="AU440" s="17">
        <v>0</v>
      </c>
      <c r="AV440" s="17">
        <v>0</v>
      </c>
      <c r="AW440" s="17">
        <v>0</v>
      </c>
      <c r="AX440" s="17">
        <v>0</v>
      </c>
      <c r="AY440" s="16" t="s">
        <v>93</v>
      </c>
      <c r="AZ440" s="17">
        <v>0</v>
      </c>
      <c r="BA440" s="17">
        <v>0</v>
      </c>
      <c r="BB440" s="17">
        <v>0</v>
      </c>
      <c r="BC440" s="17">
        <v>0</v>
      </c>
      <c r="BD440" s="17">
        <v>0</v>
      </c>
      <c r="BE440" s="17">
        <v>0</v>
      </c>
      <c r="BF440" s="16" t="s">
        <v>93</v>
      </c>
      <c r="BG440" s="16" t="s">
        <v>93</v>
      </c>
      <c r="BH440" s="16" t="s">
        <v>93</v>
      </c>
      <c r="BI440" s="16" t="s">
        <v>93</v>
      </c>
      <c r="BJ440" s="17">
        <v>0</v>
      </c>
      <c r="BK440" s="17">
        <v>0</v>
      </c>
      <c r="BL440" s="17">
        <v>0</v>
      </c>
      <c r="BM440" s="17">
        <v>0</v>
      </c>
      <c r="BN440" s="17">
        <v>0</v>
      </c>
      <c r="BO440" s="17">
        <v>0</v>
      </c>
      <c r="BP440" s="17">
        <v>0</v>
      </c>
      <c r="BQ440" s="16" t="s">
        <v>93</v>
      </c>
      <c r="BR440" s="17">
        <v>0</v>
      </c>
      <c r="BS440" s="17">
        <v>0</v>
      </c>
      <c r="BT440" s="17">
        <v>0</v>
      </c>
      <c r="BU440" s="17">
        <v>0</v>
      </c>
      <c r="BV440" s="17">
        <v>0</v>
      </c>
      <c r="BW440" s="17">
        <v>0</v>
      </c>
      <c r="BX440" s="16" t="s">
        <v>93</v>
      </c>
      <c r="BY440" s="16" t="s">
        <v>93</v>
      </c>
      <c r="BZ440" s="16" t="s">
        <v>93</v>
      </c>
      <c r="CA440" s="16" t="s">
        <v>93</v>
      </c>
      <c r="CB440" s="17">
        <v>0</v>
      </c>
      <c r="CC440" s="17">
        <v>0</v>
      </c>
      <c r="CD440" s="17">
        <v>0</v>
      </c>
      <c r="CE440" s="17">
        <v>0</v>
      </c>
      <c r="CF440" s="17">
        <v>0</v>
      </c>
      <c r="CG440" s="17">
        <v>0</v>
      </c>
      <c r="CH440" s="17">
        <v>0</v>
      </c>
      <c r="CI440" s="16" t="s">
        <v>93</v>
      </c>
      <c r="CJ440" s="17">
        <v>0</v>
      </c>
      <c r="CK440" s="17">
        <v>0</v>
      </c>
      <c r="CL440" s="17">
        <v>0</v>
      </c>
      <c r="CM440" s="17">
        <v>0</v>
      </c>
      <c r="CN440" s="17">
        <v>0</v>
      </c>
      <c r="CO440" s="17">
        <v>0</v>
      </c>
      <c r="CP440" s="16" t="s">
        <v>93</v>
      </c>
    </row>
    <row r="441" spans="1:94" x14ac:dyDescent="0.25">
      <c r="A441" s="15" t="s">
        <v>527</v>
      </c>
      <c r="B441" s="16" t="s">
        <v>1960</v>
      </c>
      <c r="C441" s="16" t="s">
        <v>1961</v>
      </c>
      <c r="D441" s="16" t="s">
        <v>1962</v>
      </c>
      <c r="E441" s="16" t="s">
        <v>98</v>
      </c>
      <c r="F441" s="16" t="s">
        <v>99</v>
      </c>
      <c r="G441" s="16" t="s">
        <v>217</v>
      </c>
      <c r="H441" s="17">
        <v>40</v>
      </c>
      <c r="I441" s="17">
        <v>6676</v>
      </c>
      <c r="J441" s="17">
        <v>5418</v>
      </c>
      <c r="K441" s="17">
        <v>1258</v>
      </c>
      <c r="L441" s="17">
        <v>133</v>
      </c>
      <c r="M441" s="17">
        <v>168677</v>
      </c>
      <c r="N441" s="17">
        <v>4</v>
      </c>
      <c r="O441" s="16" t="s">
        <v>101</v>
      </c>
      <c r="P441" s="17">
        <v>2268</v>
      </c>
      <c r="Q441" s="17">
        <v>1268.25</v>
      </c>
      <c r="R441" s="17">
        <v>31.13</v>
      </c>
      <c r="S441" s="17">
        <v>1669</v>
      </c>
      <c r="T441" s="17">
        <v>33.97</v>
      </c>
      <c r="U441" s="17">
        <v>1.68</v>
      </c>
      <c r="V441" s="16" t="s">
        <v>1963</v>
      </c>
      <c r="W441" s="16" t="s">
        <v>98</v>
      </c>
      <c r="X441" s="16" t="s">
        <v>99</v>
      </c>
      <c r="Y441" s="16" t="s">
        <v>127</v>
      </c>
      <c r="Z441" s="17">
        <v>40</v>
      </c>
      <c r="AA441" s="17">
        <v>4151</v>
      </c>
      <c r="AB441" s="17">
        <v>3268</v>
      </c>
      <c r="AC441" s="17">
        <v>883</v>
      </c>
      <c r="AD441" s="17">
        <v>128</v>
      </c>
      <c r="AE441" s="17">
        <v>82625</v>
      </c>
      <c r="AF441" s="17">
        <v>5</v>
      </c>
      <c r="AG441" s="16" t="s">
        <v>101</v>
      </c>
      <c r="AH441" s="17">
        <v>1354</v>
      </c>
      <c r="AI441" s="17">
        <v>645.51</v>
      </c>
      <c r="AJ441" s="17">
        <v>25.28</v>
      </c>
      <c r="AK441" s="17">
        <v>830.2</v>
      </c>
      <c r="AL441" s="17">
        <v>32.619999999999997</v>
      </c>
      <c r="AM441" s="17">
        <v>2.0499999999999998</v>
      </c>
      <c r="AN441" s="16" t="s">
        <v>93</v>
      </c>
      <c r="AO441" s="16" t="s">
        <v>93</v>
      </c>
      <c r="AP441" s="16" t="s">
        <v>93</v>
      </c>
      <c r="AQ441" s="16" t="s">
        <v>93</v>
      </c>
      <c r="AR441" s="17">
        <v>0</v>
      </c>
      <c r="AS441" s="17">
        <v>0</v>
      </c>
      <c r="AT441" s="17">
        <v>0</v>
      </c>
      <c r="AU441" s="17">
        <v>0</v>
      </c>
      <c r="AV441" s="17">
        <v>0</v>
      </c>
      <c r="AW441" s="17">
        <v>0</v>
      </c>
      <c r="AX441" s="17">
        <v>0</v>
      </c>
      <c r="AY441" s="16" t="s">
        <v>93</v>
      </c>
      <c r="AZ441" s="17">
        <v>0</v>
      </c>
      <c r="BA441" s="17">
        <v>0</v>
      </c>
      <c r="BB441" s="17">
        <v>0</v>
      </c>
      <c r="BC441" s="17">
        <v>0</v>
      </c>
      <c r="BD441" s="17">
        <v>0</v>
      </c>
      <c r="BE441" s="17">
        <v>0</v>
      </c>
      <c r="BF441" s="16" t="s">
        <v>93</v>
      </c>
      <c r="BG441" s="16" t="s">
        <v>93</v>
      </c>
      <c r="BH441" s="16" t="s">
        <v>93</v>
      </c>
      <c r="BI441" s="16" t="s">
        <v>93</v>
      </c>
      <c r="BJ441" s="17">
        <v>0</v>
      </c>
      <c r="BK441" s="17">
        <v>0</v>
      </c>
      <c r="BL441" s="17">
        <v>0</v>
      </c>
      <c r="BM441" s="17">
        <v>0</v>
      </c>
      <c r="BN441" s="17">
        <v>0</v>
      </c>
      <c r="BO441" s="17">
        <v>0</v>
      </c>
      <c r="BP441" s="17">
        <v>0</v>
      </c>
      <c r="BQ441" s="16" t="s">
        <v>93</v>
      </c>
      <c r="BR441" s="17">
        <v>0</v>
      </c>
      <c r="BS441" s="17">
        <v>0</v>
      </c>
      <c r="BT441" s="17">
        <v>0</v>
      </c>
      <c r="BU441" s="17">
        <v>0</v>
      </c>
      <c r="BV441" s="17">
        <v>0</v>
      </c>
      <c r="BW441" s="17">
        <v>0</v>
      </c>
      <c r="BX441" s="16" t="s">
        <v>93</v>
      </c>
      <c r="BY441" s="16" t="s">
        <v>93</v>
      </c>
      <c r="BZ441" s="16" t="s">
        <v>93</v>
      </c>
      <c r="CA441" s="16" t="s">
        <v>93</v>
      </c>
      <c r="CB441" s="17">
        <v>0</v>
      </c>
      <c r="CC441" s="17">
        <v>0</v>
      </c>
      <c r="CD441" s="17">
        <v>0</v>
      </c>
      <c r="CE441" s="17">
        <v>0</v>
      </c>
      <c r="CF441" s="17">
        <v>0</v>
      </c>
      <c r="CG441" s="17">
        <v>0</v>
      </c>
      <c r="CH441" s="17">
        <v>0</v>
      </c>
      <c r="CI441" s="16" t="s">
        <v>93</v>
      </c>
      <c r="CJ441" s="17">
        <v>0</v>
      </c>
      <c r="CK441" s="17">
        <v>0</v>
      </c>
      <c r="CL441" s="17">
        <v>0</v>
      </c>
      <c r="CM441" s="17">
        <v>0</v>
      </c>
      <c r="CN441" s="17">
        <v>0</v>
      </c>
      <c r="CO441" s="17">
        <v>0</v>
      </c>
      <c r="CP441" s="16" t="s">
        <v>93</v>
      </c>
    </row>
    <row r="442" spans="1:94" x14ac:dyDescent="0.25">
      <c r="A442" s="15" t="s">
        <v>565</v>
      </c>
      <c r="B442" s="16" t="s">
        <v>1964</v>
      </c>
      <c r="C442" s="16" t="s">
        <v>1965</v>
      </c>
      <c r="D442" s="16" t="s">
        <v>1966</v>
      </c>
      <c r="E442" s="16" t="s">
        <v>98</v>
      </c>
      <c r="F442" s="16" t="s">
        <v>99</v>
      </c>
      <c r="G442" s="16" t="s">
        <v>217</v>
      </c>
      <c r="H442" s="17">
        <v>40</v>
      </c>
      <c r="I442" s="17">
        <v>8260</v>
      </c>
      <c r="J442" s="17">
        <v>5780</v>
      </c>
      <c r="K442" s="17">
        <v>2480</v>
      </c>
      <c r="L442" s="17">
        <v>155</v>
      </c>
      <c r="M442" s="17">
        <v>160620</v>
      </c>
      <c r="N442" s="17">
        <v>5</v>
      </c>
      <c r="O442" s="16" t="s">
        <v>101</v>
      </c>
      <c r="P442" s="17">
        <v>2620</v>
      </c>
      <c r="Q442" s="17">
        <v>1036.26</v>
      </c>
      <c r="R442" s="17">
        <v>27.79</v>
      </c>
      <c r="S442" s="17">
        <v>1652</v>
      </c>
      <c r="T442" s="17">
        <v>31.72</v>
      </c>
      <c r="U442" s="17">
        <v>2.04</v>
      </c>
      <c r="V442" s="16" t="s">
        <v>1967</v>
      </c>
      <c r="W442" s="16" t="s">
        <v>98</v>
      </c>
      <c r="X442" s="16" t="s">
        <v>99</v>
      </c>
      <c r="Y442" s="16" t="s">
        <v>127</v>
      </c>
      <c r="Z442" s="17">
        <v>40</v>
      </c>
      <c r="AA442" s="17">
        <v>7770</v>
      </c>
      <c r="AB442" s="17">
        <v>5350</v>
      </c>
      <c r="AC442" s="17">
        <v>2420</v>
      </c>
      <c r="AD442" s="17">
        <v>140</v>
      </c>
      <c r="AE442" s="17">
        <v>153060</v>
      </c>
      <c r="AF442" s="17">
        <v>5</v>
      </c>
      <c r="AG442" s="16" t="s">
        <v>101</v>
      </c>
      <c r="AH442" s="17">
        <v>2750</v>
      </c>
      <c r="AI442" s="17">
        <v>1093.29</v>
      </c>
      <c r="AJ442" s="17">
        <v>28.61</v>
      </c>
      <c r="AK442" s="17">
        <v>1554</v>
      </c>
      <c r="AL442" s="17">
        <v>35.39</v>
      </c>
      <c r="AM442" s="17">
        <v>2.25</v>
      </c>
      <c r="AN442" s="16" t="s">
        <v>93</v>
      </c>
      <c r="AO442" s="16" t="s">
        <v>93</v>
      </c>
      <c r="AP442" s="16" t="s">
        <v>93</v>
      </c>
      <c r="AQ442" s="16" t="s">
        <v>93</v>
      </c>
      <c r="AR442" s="17">
        <v>0</v>
      </c>
      <c r="AS442" s="17">
        <v>0</v>
      </c>
      <c r="AT442" s="17">
        <v>0</v>
      </c>
      <c r="AU442" s="17">
        <v>0</v>
      </c>
      <c r="AV442" s="17">
        <v>0</v>
      </c>
      <c r="AW442" s="17">
        <v>0</v>
      </c>
      <c r="AX442" s="17">
        <v>0</v>
      </c>
      <c r="AY442" s="16" t="s">
        <v>93</v>
      </c>
      <c r="AZ442" s="17">
        <v>0</v>
      </c>
      <c r="BA442" s="17">
        <v>0</v>
      </c>
      <c r="BB442" s="17">
        <v>0</v>
      </c>
      <c r="BC442" s="17">
        <v>0</v>
      </c>
      <c r="BD442" s="17">
        <v>0</v>
      </c>
      <c r="BE442" s="17">
        <v>0</v>
      </c>
      <c r="BF442" s="16" t="s">
        <v>93</v>
      </c>
      <c r="BG442" s="16" t="s">
        <v>93</v>
      </c>
      <c r="BH442" s="16" t="s">
        <v>93</v>
      </c>
      <c r="BI442" s="16" t="s">
        <v>93</v>
      </c>
      <c r="BJ442" s="17">
        <v>0</v>
      </c>
      <c r="BK442" s="17">
        <v>0</v>
      </c>
      <c r="BL442" s="17">
        <v>0</v>
      </c>
      <c r="BM442" s="17">
        <v>0</v>
      </c>
      <c r="BN442" s="17">
        <v>0</v>
      </c>
      <c r="BO442" s="17">
        <v>0</v>
      </c>
      <c r="BP442" s="17">
        <v>0</v>
      </c>
      <c r="BQ442" s="16" t="s">
        <v>93</v>
      </c>
      <c r="BR442" s="17">
        <v>0</v>
      </c>
      <c r="BS442" s="17">
        <v>0</v>
      </c>
      <c r="BT442" s="17">
        <v>0</v>
      </c>
      <c r="BU442" s="17">
        <v>0</v>
      </c>
      <c r="BV442" s="17">
        <v>0</v>
      </c>
      <c r="BW442" s="17">
        <v>0</v>
      </c>
      <c r="BX442" s="16" t="s">
        <v>93</v>
      </c>
      <c r="BY442" s="16" t="s">
        <v>93</v>
      </c>
      <c r="BZ442" s="16" t="s">
        <v>93</v>
      </c>
      <c r="CA442" s="16" t="s">
        <v>93</v>
      </c>
      <c r="CB442" s="17">
        <v>0</v>
      </c>
      <c r="CC442" s="17">
        <v>0</v>
      </c>
      <c r="CD442" s="17">
        <v>0</v>
      </c>
      <c r="CE442" s="17">
        <v>0</v>
      </c>
      <c r="CF442" s="17">
        <v>0</v>
      </c>
      <c r="CG442" s="17">
        <v>0</v>
      </c>
      <c r="CH442" s="17">
        <v>0</v>
      </c>
      <c r="CI442" s="16" t="s">
        <v>93</v>
      </c>
      <c r="CJ442" s="17">
        <v>0</v>
      </c>
      <c r="CK442" s="17">
        <v>0</v>
      </c>
      <c r="CL442" s="17">
        <v>0</v>
      </c>
      <c r="CM442" s="17">
        <v>0</v>
      </c>
      <c r="CN442" s="17">
        <v>0</v>
      </c>
      <c r="CO442" s="17">
        <v>0</v>
      </c>
      <c r="CP442" s="16" t="s">
        <v>93</v>
      </c>
    </row>
    <row r="443" spans="1:94" x14ac:dyDescent="0.25">
      <c r="A443" s="15" t="s">
        <v>764</v>
      </c>
      <c r="B443" s="16" t="s">
        <v>1968</v>
      </c>
      <c r="C443" s="16" t="s">
        <v>1969</v>
      </c>
      <c r="D443" s="16" t="s">
        <v>1970</v>
      </c>
      <c r="E443" s="16" t="s">
        <v>1971</v>
      </c>
      <c r="F443" s="16" t="s">
        <v>99</v>
      </c>
      <c r="G443" s="16" t="s">
        <v>127</v>
      </c>
      <c r="H443" s="17">
        <v>9.9</v>
      </c>
      <c r="I443" s="17">
        <v>3448</v>
      </c>
      <c r="J443" s="17">
        <v>2652</v>
      </c>
      <c r="K443" s="17">
        <v>796</v>
      </c>
      <c r="L443" s="17">
        <v>197</v>
      </c>
      <c r="M443" s="17">
        <v>22568</v>
      </c>
      <c r="N443" s="17">
        <v>21</v>
      </c>
      <c r="O443" s="16" t="s">
        <v>101</v>
      </c>
      <c r="P443" s="17">
        <v>806</v>
      </c>
      <c r="Q443" s="17">
        <v>114.56</v>
      </c>
      <c r="R443" s="17">
        <v>8.51</v>
      </c>
      <c r="S443" s="17">
        <v>164.19</v>
      </c>
      <c r="T443" s="17">
        <v>23.38</v>
      </c>
      <c r="U443" s="17">
        <v>4.4800000000000004</v>
      </c>
      <c r="V443" s="16" t="s">
        <v>1972</v>
      </c>
      <c r="W443" s="16" t="s">
        <v>1971</v>
      </c>
      <c r="X443" s="16" t="s">
        <v>99</v>
      </c>
      <c r="Y443" s="16" t="s">
        <v>152</v>
      </c>
      <c r="Z443" s="17">
        <v>1.1000000000000001</v>
      </c>
      <c r="AA443" s="17">
        <v>1202</v>
      </c>
      <c r="AB443" s="17">
        <v>796</v>
      </c>
      <c r="AC443" s="17">
        <v>406</v>
      </c>
      <c r="AD443" s="17">
        <v>15</v>
      </c>
      <c r="AE443" s="17">
        <v>796</v>
      </c>
      <c r="AF443" s="17">
        <v>15</v>
      </c>
      <c r="AG443" s="16" t="s">
        <v>101</v>
      </c>
      <c r="AH443" s="17">
        <v>201</v>
      </c>
      <c r="AI443" s="17">
        <v>53.07</v>
      </c>
      <c r="AJ443" s="17">
        <v>1</v>
      </c>
      <c r="AK443" s="17">
        <v>80.13</v>
      </c>
      <c r="AL443" s="17">
        <v>16.72</v>
      </c>
      <c r="AM443" s="17">
        <v>31.64</v>
      </c>
      <c r="AN443" s="16" t="s">
        <v>93</v>
      </c>
      <c r="AO443" s="16" t="s">
        <v>93</v>
      </c>
      <c r="AP443" s="16" t="s">
        <v>93</v>
      </c>
      <c r="AQ443" s="16" t="s">
        <v>93</v>
      </c>
      <c r="AR443" s="17">
        <v>0</v>
      </c>
      <c r="AS443" s="17">
        <v>0</v>
      </c>
      <c r="AT443" s="17">
        <v>0</v>
      </c>
      <c r="AU443" s="17">
        <v>0</v>
      </c>
      <c r="AV443" s="17">
        <v>0</v>
      </c>
      <c r="AW443" s="17">
        <v>0</v>
      </c>
      <c r="AX443" s="17">
        <v>0</v>
      </c>
      <c r="AY443" s="16" t="s">
        <v>93</v>
      </c>
      <c r="AZ443" s="17">
        <v>0</v>
      </c>
      <c r="BA443" s="17">
        <v>0</v>
      </c>
      <c r="BB443" s="17">
        <v>0</v>
      </c>
      <c r="BC443" s="17">
        <v>0</v>
      </c>
      <c r="BD443" s="17">
        <v>0</v>
      </c>
      <c r="BE443" s="17">
        <v>0</v>
      </c>
      <c r="BF443" s="16" t="s">
        <v>93</v>
      </c>
      <c r="BG443" s="16" t="s">
        <v>93</v>
      </c>
      <c r="BH443" s="16" t="s">
        <v>93</v>
      </c>
      <c r="BI443" s="16" t="s">
        <v>93</v>
      </c>
      <c r="BJ443" s="17">
        <v>0</v>
      </c>
      <c r="BK443" s="17">
        <v>0</v>
      </c>
      <c r="BL443" s="17">
        <v>0</v>
      </c>
      <c r="BM443" s="17">
        <v>0</v>
      </c>
      <c r="BN443" s="17">
        <v>0</v>
      </c>
      <c r="BO443" s="17">
        <v>0</v>
      </c>
      <c r="BP443" s="17">
        <v>0</v>
      </c>
      <c r="BQ443" s="16" t="s">
        <v>93</v>
      </c>
      <c r="BR443" s="17">
        <v>0</v>
      </c>
      <c r="BS443" s="17">
        <v>0</v>
      </c>
      <c r="BT443" s="17">
        <v>0</v>
      </c>
      <c r="BU443" s="17">
        <v>0</v>
      </c>
      <c r="BV443" s="17">
        <v>0</v>
      </c>
      <c r="BW443" s="17">
        <v>0</v>
      </c>
      <c r="BX443" s="16" t="s">
        <v>93</v>
      </c>
      <c r="BY443" s="16" t="s">
        <v>93</v>
      </c>
      <c r="BZ443" s="16" t="s">
        <v>93</v>
      </c>
      <c r="CA443" s="16" t="s">
        <v>93</v>
      </c>
      <c r="CB443" s="17">
        <v>0</v>
      </c>
      <c r="CC443" s="17">
        <v>0</v>
      </c>
      <c r="CD443" s="17">
        <v>0</v>
      </c>
      <c r="CE443" s="17">
        <v>0</v>
      </c>
      <c r="CF443" s="17">
        <v>0</v>
      </c>
      <c r="CG443" s="17">
        <v>0</v>
      </c>
      <c r="CH443" s="17">
        <v>0</v>
      </c>
      <c r="CI443" s="16" t="s">
        <v>93</v>
      </c>
      <c r="CJ443" s="17">
        <v>0</v>
      </c>
      <c r="CK443" s="17">
        <v>0</v>
      </c>
      <c r="CL443" s="17">
        <v>0</v>
      </c>
      <c r="CM443" s="17">
        <v>0</v>
      </c>
      <c r="CN443" s="17">
        <v>0</v>
      </c>
      <c r="CO443" s="17">
        <v>0</v>
      </c>
      <c r="CP443" s="16" t="s">
        <v>93</v>
      </c>
    </row>
    <row r="444" spans="1:94" x14ac:dyDescent="0.25">
      <c r="A444" s="15" t="s">
        <v>764</v>
      </c>
      <c r="B444" s="16" t="s">
        <v>1973</v>
      </c>
      <c r="C444" s="16" t="s">
        <v>1974</v>
      </c>
      <c r="D444" s="16" t="s">
        <v>1975</v>
      </c>
      <c r="E444" s="16" t="s">
        <v>122</v>
      </c>
      <c r="F444" s="16" t="s">
        <v>99</v>
      </c>
      <c r="G444" s="16" t="s">
        <v>217</v>
      </c>
      <c r="H444" s="17">
        <v>9.9</v>
      </c>
      <c r="I444" s="17">
        <v>9574</v>
      </c>
      <c r="J444" s="17">
        <v>7358</v>
      </c>
      <c r="K444" s="17">
        <v>2216</v>
      </c>
      <c r="L444" s="17">
        <v>248</v>
      </c>
      <c r="M444" s="17">
        <v>67886</v>
      </c>
      <c r="N444" s="17">
        <v>26</v>
      </c>
      <c r="O444" s="16" t="s">
        <v>101</v>
      </c>
      <c r="P444" s="17">
        <v>2826</v>
      </c>
      <c r="Q444" s="17">
        <v>273.73</v>
      </c>
      <c r="R444" s="17">
        <v>9.23</v>
      </c>
      <c r="S444" s="17">
        <v>368.23</v>
      </c>
      <c r="T444" s="17">
        <v>29.52</v>
      </c>
      <c r="U444" s="17">
        <v>5.22</v>
      </c>
      <c r="V444" s="16" t="s">
        <v>1976</v>
      </c>
      <c r="W444" s="16" t="s">
        <v>99</v>
      </c>
      <c r="X444" s="16" t="s">
        <v>99</v>
      </c>
      <c r="Y444" s="16" t="s">
        <v>217</v>
      </c>
      <c r="Z444" s="17">
        <v>13.2</v>
      </c>
      <c r="AA444" s="17">
        <v>7598</v>
      </c>
      <c r="AB444" s="17">
        <v>5826</v>
      </c>
      <c r="AC444" s="17">
        <v>1772</v>
      </c>
      <c r="AD444" s="17">
        <v>206</v>
      </c>
      <c r="AE444" s="17">
        <v>54408</v>
      </c>
      <c r="AF444" s="17">
        <v>24</v>
      </c>
      <c r="AG444" s="16" t="s">
        <v>101</v>
      </c>
      <c r="AH444" s="17">
        <v>2345</v>
      </c>
      <c r="AI444" s="17">
        <v>264.12</v>
      </c>
      <c r="AJ444" s="17">
        <v>9.34</v>
      </c>
      <c r="AK444" s="17">
        <v>316.58</v>
      </c>
      <c r="AL444" s="17">
        <v>30.86</v>
      </c>
      <c r="AM444" s="17">
        <v>5.4</v>
      </c>
      <c r="AN444" s="16" t="s">
        <v>93</v>
      </c>
      <c r="AO444" s="16" t="s">
        <v>93</v>
      </c>
      <c r="AP444" s="16" t="s">
        <v>93</v>
      </c>
      <c r="AQ444" s="16" t="s">
        <v>93</v>
      </c>
      <c r="AR444" s="17">
        <v>0</v>
      </c>
      <c r="AS444" s="17">
        <v>0</v>
      </c>
      <c r="AT444" s="17">
        <v>0</v>
      </c>
      <c r="AU444" s="17">
        <v>0</v>
      </c>
      <c r="AV444" s="17">
        <v>0</v>
      </c>
      <c r="AW444" s="17">
        <v>0</v>
      </c>
      <c r="AX444" s="17">
        <v>0</v>
      </c>
      <c r="AY444" s="16" t="s">
        <v>93</v>
      </c>
      <c r="AZ444" s="17">
        <v>0</v>
      </c>
      <c r="BA444" s="17">
        <v>0</v>
      </c>
      <c r="BB444" s="17">
        <v>0</v>
      </c>
      <c r="BC444" s="17">
        <v>0</v>
      </c>
      <c r="BD444" s="17">
        <v>0</v>
      </c>
      <c r="BE444" s="17">
        <v>0</v>
      </c>
      <c r="BF444" s="16" t="s">
        <v>93</v>
      </c>
      <c r="BG444" s="16" t="s">
        <v>93</v>
      </c>
      <c r="BH444" s="16" t="s">
        <v>93</v>
      </c>
      <c r="BI444" s="16" t="s">
        <v>93</v>
      </c>
      <c r="BJ444" s="17">
        <v>0</v>
      </c>
      <c r="BK444" s="17">
        <v>0</v>
      </c>
      <c r="BL444" s="17">
        <v>0</v>
      </c>
      <c r="BM444" s="17">
        <v>0</v>
      </c>
      <c r="BN444" s="17">
        <v>0</v>
      </c>
      <c r="BO444" s="17">
        <v>0</v>
      </c>
      <c r="BP444" s="17">
        <v>0</v>
      </c>
      <c r="BQ444" s="16" t="s">
        <v>93</v>
      </c>
      <c r="BR444" s="17">
        <v>0</v>
      </c>
      <c r="BS444" s="17">
        <v>0</v>
      </c>
      <c r="BT444" s="17">
        <v>0</v>
      </c>
      <c r="BU444" s="17">
        <v>0</v>
      </c>
      <c r="BV444" s="17">
        <v>0</v>
      </c>
      <c r="BW444" s="17">
        <v>0</v>
      </c>
      <c r="BX444" s="16" t="s">
        <v>93</v>
      </c>
      <c r="BY444" s="16" t="s">
        <v>93</v>
      </c>
      <c r="BZ444" s="16" t="s">
        <v>93</v>
      </c>
      <c r="CA444" s="16" t="s">
        <v>93</v>
      </c>
      <c r="CB444" s="17">
        <v>0</v>
      </c>
      <c r="CC444" s="17">
        <v>0</v>
      </c>
      <c r="CD444" s="17">
        <v>0</v>
      </c>
      <c r="CE444" s="17">
        <v>0</v>
      </c>
      <c r="CF444" s="17">
        <v>0</v>
      </c>
      <c r="CG444" s="17">
        <v>0</v>
      </c>
      <c r="CH444" s="17">
        <v>0</v>
      </c>
      <c r="CI444" s="16" t="s">
        <v>93</v>
      </c>
      <c r="CJ444" s="17">
        <v>0</v>
      </c>
      <c r="CK444" s="17">
        <v>0</v>
      </c>
      <c r="CL444" s="17">
        <v>0</v>
      </c>
      <c r="CM444" s="17">
        <v>0</v>
      </c>
      <c r="CN444" s="17">
        <v>0</v>
      </c>
      <c r="CO444" s="17">
        <v>0</v>
      </c>
      <c r="CP444" s="16" t="s">
        <v>93</v>
      </c>
    </row>
    <row r="445" spans="1:94" x14ac:dyDescent="0.25">
      <c r="A445" s="15" t="s">
        <v>764</v>
      </c>
      <c r="B445" s="16" t="s">
        <v>1977</v>
      </c>
      <c r="C445" s="16" t="s">
        <v>1978</v>
      </c>
      <c r="D445" s="16" t="s">
        <v>1979</v>
      </c>
      <c r="E445" s="16" t="s">
        <v>99</v>
      </c>
      <c r="F445" s="16" t="s">
        <v>99</v>
      </c>
      <c r="G445" s="16" t="s">
        <v>217</v>
      </c>
      <c r="H445" s="17">
        <v>9.6</v>
      </c>
      <c r="I445" s="17">
        <v>3198</v>
      </c>
      <c r="J445" s="17">
        <v>2346</v>
      </c>
      <c r="K445" s="17">
        <v>852</v>
      </c>
      <c r="L445" s="17">
        <v>206</v>
      </c>
      <c r="M445" s="17">
        <v>18082</v>
      </c>
      <c r="N445" s="17">
        <v>26</v>
      </c>
      <c r="O445" s="16" t="s">
        <v>101</v>
      </c>
      <c r="P445" s="17">
        <v>752</v>
      </c>
      <c r="Q445" s="17">
        <v>87.78</v>
      </c>
      <c r="R445" s="17">
        <v>7.71</v>
      </c>
      <c r="S445" s="17">
        <v>123</v>
      </c>
      <c r="T445" s="17">
        <v>23.51</v>
      </c>
      <c r="U445" s="17">
        <v>5.21</v>
      </c>
      <c r="V445" s="16" t="s">
        <v>1980</v>
      </c>
      <c r="W445" s="16" t="s">
        <v>170</v>
      </c>
      <c r="X445" s="16" t="s">
        <v>99</v>
      </c>
      <c r="Y445" s="16" t="s">
        <v>217</v>
      </c>
      <c r="Z445" s="17">
        <v>5.7</v>
      </c>
      <c r="AA445" s="17">
        <v>2760</v>
      </c>
      <c r="AB445" s="17">
        <v>2208</v>
      </c>
      <c r="AC445" s="17">
        <v>552</v>
      </c>
      <c r="AD445" s="17">
        <v>152</v>
      </c>
      <c r="AE445" s="17">
        <v>13324</v>
      </c>
      <c r="AF445" s="17">
        <v>27</v>
      </c>
      <c r="AG445" s="16" t="s">
        <v>101</v>
      </c>
      <c r="AH445" s="17">
        <v>451</v>
      </c>
      <c r="AI445" s="17">
        <v>87.66</v>
      </c>
      <c r="AJ445" s="17">
        <v>6.03</v>
      </c>
      <c r="AK445" s="17">
        <v>102.22</v>
      </c>
      <c r="AL445" s="17">
        <v>16.34</v>
      </c>
      <c r="AM445" s="17">
        <v>4.24</v>
      </c>
      <c r="AN445" s="16" t="s">
        <v>93</v>
      </c>
      <c r="AO445" s="16" t="s">
        <v>93</v>
      </c>
      <c r="AP445" s="16" t="s">
        <v>93</v>
      </c>
      <c r="AQ445" s="16" t="s">
        <v>93</v>
      </c>
      <c r="AR445" s="17">
        <v>0</v>
      </c>
      <c r="AS445" s="17">
        <v>0</v>
      </c>
      <c r="AT445" s="17">
        <v>0</v>
      </c>
      <c r="AU445" s="17">
        <v>0</v>
      </c>
      <c r="AV445" s="17">
        <v>0</v>
      </c>
      <c r="AW445" s="17">
        <v>0</v>
      </c>
      <c r="AX445" s="17">
        <v>0</v>
      </c>
      <c r="AY445" s="16" t="s">
        <v>93</v>
      </c>
      <c r="AZ445" s="17">
        <v>0</v>
      </c>
      <c r="BA445" s="17">
        <v>0</v>
      </c>
      <c r="BB445" s="17">
        <v>0</v>
      </c>
      <c r="BC445" s="17">
        <v>0</v>
      </c>
      <c r="BD445" s="17">
        <v>0</v>
      </c>
      <c r="BE445" s="17">
        <v>0</v>
      </c>
      <c r="BF445" s="16" t="s">
        <v>93</v>
      </c>
      <c r="BG445" s="16" t="s">
        <v>93</v>
      </c>
      <c r="BH445" s="16" t="s">
        <v>93</v>
      </c>
      <c r="BI445" s="16" t="s">
        <v>93</v>
      </c>
      <c r="BJ445" s="17">
        <v>0</v>
      </c>
      <c r="BK445" s="17">
        <v>0</v>
      </c>
      <c r="BL445" s="17">
        <v>0</v>
      </c>
      <c r="BM445" s="17">
        <v>0</v>
      </c>
      <c r="BN445" s="17">
        <v>0</v>
      </c>
      <c r="BO445" s="17">
        <v>0</v>
      </c>
      <c r="BP445" s="17">
        <v>0</v>
      </c>
      <c r="BQ445" s="16" t="s">
        <v>93</v>
      </c>
      <c r="BR445" s="17">
        <v>0</v>
      </c>
      <c r="BS445" s="17">
        <v>0</v>
      </c>
      <c r="BT445" s="17">
        <v>0</v>
      </c>
      <c r="BU445" s="17">
        <v>0</v>
      </c>
      <c r="BV445" s="17">
        <v>0</v>
      </c>
      <c r="BW445" s="17">
        <v>0</v>
      </c>
      <c r="BX445" s="16" t="s">
        <v>93</v>
      </c>
      <c r="BY445" s="16" t="s">
        <v>93</v>
      </c>
      <c r="BZ445" s="16" t="s">
        <v>93</v>
      </c>
      <c r="CA445" s="16" t="s">
        <v>93</v>
      </c>
      <c r="CB445" s="17">
        <v>0</v>
      </c>
      <c r="CC445" s="17">
        <v>0</v>
      </c>
      <c r="CD445" s="17">
        <v>0</v>
      </c>
      <c r="CE445" s="17">
        <v>0</v>
      </c>
      <c r="CF445" s="17">
        <v>0</v>
      </c>
      <c r="CG445" s="17">
        <v>0</v>
      </c>
      <c r="CH445" s="17">
        <v>0</v>
      </c>
      <c r="CI445" s="16" t="s">
        <v>93</v>
      </c>
      <c r="CJ445" s="17">
        <v>0</v>
      </c>
      <c r="CK445" s="17">
        <v>0</v>
      </c>
      <c r="CL445" s="17">
        <v>0</v>
      </c>
      <c r="CM445" s="17">
        <v>0</v>
      </c>
      <c r="CN445" s="17">
        <v>0</v>
      </c>
      <c r="CO445" s="17">
        <v>0</v>
      </c>
      <c r="CP445" s="16" t="s">
        <v>93</v>
      </c>
    </row>
    <row r="446" spans="1:94" x14ac:dyDescent="0.25">
      <c r="A446" s="15" t="s">
        <v>764</v>
      </c>
      <c r="B446" s="16" t="s">
        <v>1981</v>
      </c>
      <c r="C446" s="16" t="s">
        <v>1982</v>
      </c>
      <c r="D446" s="16" t="s">
        <v>1983</v>
      </c>
      <c r="E446" s="16" t="s">
        <v>122</v>
      </c>
      <c r="F446" s="16" t="s">
        <v>99</v>
      </c>
      <c r="G446" s="16" t="s">
        <v>217</v>
      </c>
      <c r="H446" s="17">
        <v>1.1000000000000001</v>
      </c>
      <c r="I446" s="17">
        <v>4340</v>
      </c>
      <c r="J446" s="17">
        <v>3680</v>
      </c>
      <c r="K446" s="17">
        <v>660</v>
      </c>
      <c r="L446" s="17">
        <v>24</v>
      </c>
      <c r="M446" s="17">
        <v>3864</v>
      </c>
      <c r="N446" s="17">
        <v>25</v>
      </c>
      <c r="O446" s="16" t="s">
        <v>101</v>
      </c>
      <c r="P446" s="17">
        <v>610</v>
      </c>
      <c r="Q446" s="17">
        <v>161</v>
      </c>
      <c r="R446" s="17">
        <v>1.05</v>
      </c>
      <c r="S446" s="17">
        <v>173.6</v>
      </c>
      <c r="T446" s="17">
        <v>14.06</v>
      </c>
      <c r="U446" s="17">
        <v>19.78</v>
      </c>
      <c r="V446" s="16" t="s">
        <v>1984</v>
      </c>
      <c r="W446" s="16" t="s">
        <v>126</v>
      </c>
      <c r="X446" s="16" t="s">
        <v>99</v>
      </c>
      <c r="Y446" s="16" t="s">
        <v>113</v>
      </c>
      <c r="Z446" s="17">
        <v>15.2</v>
      </c>
      <c r="AA446" s="17">
        <v>4700</v>
      </c>
      <c r="AB446" s="17">
        <v>3600</v>
      </c>
      <c r="AC446" s="17">
        <v>1100</v>
      </c>
      <c r="AD446" s="17">
        <v>360</v>
      </c>
      <c r="AE446" s="17">
        <v>54000</v>
      </c>
      <c r="AF446" s="17">
        <v>26</v>
      </c>
      <c r="AG446" s="16" t="s">
        <v>101</v>
      </c>
      <c r="AH446" s="17">
        <v>1040</v>
      </c>
      <c r="AI446" s="17">
        <v>150</v>
      </c>
      <c r="AJ446" s="17">
        <v>15</v>
      </c>
      <c r="AK446" s="17">
        <v>180.77</v>
      </c>
      <c r="AL446" s="17">
        <v>22.13</v>
      </c>
      <c r="AM446" s="17">
        <v>2.41</v>
      </c>
      <c r="AN446" s="16" t="s">
        <v>93</v>
      </c>
      <c r="AO446" s="16" t="s">
        <v>93</v>
      </c>
      <c r="AP446" s="16" t="s">
        <v>93</v>
      </c>
      <c r="AQ446" s="16" t="s">
        <v>93</v>
      </c>
      <c r="AR446" s="17">
        <v>0</v>
      </c>
      <c r="AS446" s="17">
        <v>0</v>
      </c>
      <c r="AT446" s="17">
        <v>0</v>
      </c>
      <c r="AU446" s="17">
        <v>0</v>
      </c>
      <c r="AV446" s="17">
        <v>0</v>
      </c>
      <c r="AW446" s="17">
        <v>0</v>
      </c>
      <c r="AX446" s="17">
        <v>0</v>
      </c>
      <c r="AY446" s="16" t="s">
        <v>93</v>
      </c>
      <c r="AZ446" s="17">
        <v>0</v>
      </c>
      <c r="BA446" s="17">
        <v>0</v>
      </c>
      <c r="BB446" s="17">
        <v>0</v>
      </c>
      <c r="BC446" s="17">
        <v>0</v>
      </c>
      <c r="BD446" s="17">
        <v>0</v>
      </c>
      <c r="BE446" s="17">
        <v>0</v>
      </c>
      <c r="BF446" s="16" t="s">
        <v>93</v>
      </c>
      <c r="BG446" s="16" t="s">
        <v>93</v>
      </c>
      <c r="BH446" s="16" t="s">
        <v>93</v>
      </c>
      <c r="BI446" s="16" t="s">
        <v>93</v>
      </c>
      <c r="BJ446" s="17">
        <v>0</v>
      </c>
      <c r="BK446" s="17">
        <v>0</v>
      </c>
      <c r="BL446" s="17">
        <v>0</v>
      </c>
      <c r="BM446" s="17">
        <v>0</v>
      </c>
      <c r="BN446" s="17">
        <v>0</v>
      </c>
      <c r="BO446" s="17">
        <v>0</v>
      </c>
      <c r="BP446" s="17">
        <v>0</v>
      </c>
      <c r="BQ446" s="16" t="s">
        <v>93</v>
      </c>
      <c r="BR446" s="17">
        <v>0</v>
      </c>
      <c r="BS446" s="17">
        <v>0</v>
      </c>
      <c r="BT446" s="17">
        <v>0</v>
      </c>
      <c r="BU446" s="17">
        <v>0</v>
      </c>
      <c r="BV446" s="17">
        <v>0</v>
      </c>
      <c r="BW446" s="17">
        <v>0</v>
      </c>
      <c r="BX446" s="16" t="s">
        <v>93</v>
      </c>
      <c r="BY446" s="16" t="s">
        <v>93</v>
      </c>
      <c r="BZ446" s="16" t="s">
        <v>93</v>
      </c>
      <c r="CA446" s="16" t="s">
        <v>93</v>
      </c>
      <c r="CB446" s="17">
        <v>0</v>
      </c>
      <c r="CC446" s="17">
        <v>0</v>
      </c>
      <c r="CD446" s="17">
        <v>0</v>
      </c>
      <c r="CE446" s="17">
        <v>0</v>
      </c>
      <c r="CF446" s="17">
        <v>0</v>
      </c>
      <c r="CG446" s="17">
        <v>0</v>
      </c>
      <c r="CH446" s="17">
        <v>0</v>
      </c>
      <c r="CI446" s="16" t="s">
        <v>93</v>
      </c>
      <c r="CJ446" s="17">
        <v>0</v>
      </c>
      <c r="CK446" s="17">
        <v>0</v>
      </c>
      <c r="CL446" s="17">
        <v>0</v>
      </c>
      <c r="CM446" s="17">
        <v>0</v>
      </c>
      <c r="CN446" s="17">
        <v>0</v>
      </c>
      <c r="CO446" s="17">
        <v>0</v>
      </c>
      <c r="CP446" s="16" t="s">
        <v>93</v>
      </c>
    </row>
    <row r="447" spans="1:94" x14ac:dyDescent="0.25">
      <c r="A447" s="15" t="s">
        <v>764</v>
      </c>
      <c r="B447" s="16" t="s">
        <v>1985</v>
      </c>
      <c r="C447" s="16" t="s">
        <v>1986</v>
      </c>
      <c r="D447" s="16" t="s">
        <v>1987</v>
      </c>
      <c r="E447" s="16" t="s">
        <v>170</v>
      </c>
      <c r="F447" s="16" t="s">
        <v>99</v>
      </c>
      <c r="G447" s="16" t="s">
        <v>127</v>
      </c>
      <c r="H447" s="17">
        <v>3.9</v>
      </c>
      <c r="I447" s="17">
        <v>3341</v>
      </c>
      <c r="J447" s="17">
        <v>3005</v>
      </c>
      <c r="K447" s="17">
        <v>336</v>
      </c>
      <c r="L447" s="17">
        <v>58</v>
      </c>
      <c r="M447" s="17">
        <v>6582</v>
      </c>
      <c r="N447" s="17">
        <v>24</v>
      </c>
      <c r="O447" s="16" t="s">
        <v>101</v>
      </c>
      <c r="P447" s="17">
        <v>480</v>
      </c>
      <c r="Q447" s="17">
        <v>113.48</v>
      </c>
      <c r="R447" s="17">
        <v>2.19</v>
      </c>
      <c r="S447" s="17">
        <v>139.21</v>
      </c>
      <c r="T447" s="17">
        <v>14.37</v>
      </c>
      <c r="U447" s="17">
        <v>9.14</v>
      </c>
      <c r="V447" s="16" t="s">
        <v>1988</v>
      </c>
      <c r="W447" s="16" t="s">
        <v>99</v>
      </c>
      <c r="X447" s="16" t="s">
        <v>99</v>
      </c>
      <c r="Y447" s="16" t="s">
        <v>127</v>
      </c>
      <c r="Z447" s="17">
        <v>13</v>
      </c>
      <c r="AA447" s="17">
        <v>5428</v>
      </c>
      <c r="AB447" s="17">
        <v>4860</v>
      </c>
      <c r="AC447" s="17">
        <v>568</v>
      </c>
      <c r="AD447" s="17">
        <v>289</v>
      </c>
      <c r="AE447" s="17">
        <v>55861</v>
      </c>
      <c r="AF447" s="17">
        <v>23</v>
      </c>
      <c r="AG447" s="16" t="s">
        <v>101</v>
      </c>
      <c r="AH447" s="17">
        <v>1902</v>
      </c>
      <c r="AI447" s="17">
        <v>193.29</v>
      </c>
      <c r="AJ447" s="17">
        <v>11.49</v>
      </c>
      <c r="AK447" s="17">
        <v>236</v>
      </c>
      <c r="AL447" s="17">
        <v>35.04</v>
      </c>
      <c r="AM447" s="17">
        <v>4.2699999999999996</v>
      </c>
      <c r="AN447" s="16" t="s">
        <v>93</v>
      </c>
      <c r="AO447" s="16" t="s">
        <v>93</v>
      </c>
      <c r="AP447" s="16" t="s">
        <v>93</v>
      </c>
      <c r="AQ447" s="16" t="s">
        <v>93</v>
      </c>
      <c r="AR447" s="17">
        <v>0</v>
      </c>
      <c r="AS447" s="17">
        <v>0</v>
      </c>
      <c r="AT447" s="17">
        <v>0</v>
      </c>
      <c r="AU447" s="17">
        <v>0</v>
      </c>
      <c r="AV447" s="17">
        <v>0</v>
      </c>
      <c r="AW447" s="17">
        <v>0</v>
      </c>
      <c r="AX447" s="17">
        <v>0</v>
      </c>
      <c r="AY447" s="16" t="s">
        <v>93</v>
      </c>
      <c r="AZ447" s="17">
        <v>0</v>
      </c>
      <c r="BA447" s="17">
        <v>0</v>
      </c>
      <c r="BB447" s="17">
        <v>0</v>
      </c>
      <c r="BC447" s="17">
        <v>0</v>
      </c>
      <c r="BD447" s="17">
        <v>0</v>
      </c>
      <c r="BE447" s="17">
        <v>0</v>
      </c>
      <c r="BF447" s="16" t="s">
        <v>93</v>
      </c>
      <c r="BG447" s="16" t="s">
        <v>93</v>
      </c>
      <c r="BH447" s="16" t="s">
        <v>93</v>
      </c>
      <c r="BI447" s="16" t="s">
        <v>93</v>
      </c>
      <c r="BJ447" s="17">
        <v>0</v>
      </c>
      <c r="BK447" s="17">
        <v>0</v>
      </c>
      <c r="BL447" s="17">
        <v>0</v>
      </c>
      <c r="BM447" s="17">
        <v>0</v>
      </c>
      <c r="BN447" s="17">
        <v>0</v>
      </c>
      <c r="BO447" s="17">
        <v>0</v>
      </c>
      <c r="BP447" s="17">
        <v>0</v>
      </c>
      <c r="BQ447" s="16" t="s">
        <v>93</v>
      </c>
      <c r="BR447" s="17">
        <v>0</v>
      </c>
      <c r="BS447" s="17">
        <v>0</v>
      </c>
      <c r="BT447" s="17">
        <v>0</v>
      </c>
      <c r="BU447" s="17">
        <v>0</v>
      </c>
      <c r="BV447" s="17">
        <v>0</v>
      </c>
      <c r="BW447" s="17">
        <v>0</v>
      </c>
      <c r="BX447" s="16" t="s">
        <v>93</v>
      </c>
      <c r="BY447" s="16" t="s">
        <v>93</v>
      </c>
      <c r="BZ447" s="16" t="s">
        <v>93</v>
      </c>
      <c r="CA447" s="16" t="s">
        <v>93</v>
      </c>
      <c r="CB447" s="17">
        <v>0</v>
      </c>
      <c r="CC447" s="17">
        <v>0</v>
      </c>
      <c r="CD447" s="17">
        <v>0</v>
      </c>
      <c r="CE447" s="17">
        <v>0</v>
      </c>
      <c r="CF447" s="17">
        <v>0</v>
      </c>
      <c r="CG447" s="17">
        <v>0</v>
      </c>
      <c r="CH447" s="17">
        <v>0</v>
      </c>
      <c r="CI447" s="16" t="s">
        <v>93</v>
      </c>
      <c r="CJ447" s="17">
        <v>0</v>
      </c>
      <c r="CK447" s="17">
        <v>0</v>
      </c>
      <c r="CL447" s="17">
        <v>0</v>
      </c>
      <c r="CM447" s="17">
        <v>0</v>
      </c>
      <c r="CN447" s="17">
        <v>0</v>
      </c>
      <c r="CO447" s="17">
        <v>0</v>
      </c>
      <c r="CP447" s="16" t="s">
        <v>93</v>
      </c>
    </row>
    <row r="448" spans="1:94" x14ac:dyDescent="0.25">
      <c r="A448" s="15" t="s">
        <v>227</v>
      </c>
      <c r="B448" s="16" t="s">
        <v>1989</v>
      </c>
      <c r="C448" s="16" t="s">
        <v>1990</v>
      </c>
      <c r="D448" s="16" t="s">
        <v>1991</v>
      </c>
      <c r="E448" s="16" t="s">
        <v>122</v>
      </c>
      <c r="F448" s="16" t="s">
        <v>99</v>
      </c>
      <c r="G448" s="16" t="s">
        <v>113</v>
      </c>
      <c r="H448" s="17">
        <v>3</v>
      </c>
      <c r="I448" s="17">
        <v>726</v>
      </c>
      <c r="J448" s="17">
        <v>587</v>
      </c>
      <c r="K448" s="17">
        <v>139</v>
      </c>
      <c r="L448" s="17">
        <v>182</v>
      </c>
      <c r="M448" s="17">
        <v>689</v>
      </c>
      <c r="N448" s="17">
        <v>138</v>
      </c>
      <c r="O448" s="16" t="s">
        <v>101</v>
      </c>
      <c r="P448" s="17">
        <v>101</v>
      </c>
      <c r="Q448" s="17">
        <v>3.79</v>
      </c>
      <c r="R448" s="17">
        <v>1.17</v>
      </c>
      <c r="S448" s="17">
        <v>5.26</v>
      </c>
      <c r="T448" s="17">
        <v>13.91</v>
      </c>
      <c r="U448" s="17">
        <v>18.37</v>
      </c>
      <c r="V448" s="16" t="s">
        <v>1992</v>
      </c>
      <c r="W448" s="16" t="s">
        <v>98</v>
      </c>
      <c r="X448" s="16" t="s">
        <v>99</v>
      </c>
      <c r="Y448" s="16" t="s">
        <v>113</v>
      </c>
      <c r="Z448" s="17">
        <v>40</v>
      </c>
      <c r="AA448" s="17">
        <v>1621</v>
      </c>
      <c r="AB448" s="17">
        <v>1226</v>
      </c>
      <c r="AC448" s="17">
        <v>395</v>
      </c>
      <c r="AD448" s="17">
        <v>428</v>
      </c>
      <c r="AE448" s="17">
        <v>37729</v>
      </c>
      <c r="AF448" s="17">
        <v>15</v>
      </c>
      <c r="AG448" s="16" t="s">
        <v>101</v>
      </c>
      <c r="AH448" s="17">
        <v>552</v>
      </c>
      <c r="AI448" s="17">
        <v>88.15</v>
      </c>
      <c r="AJ448" s="17">
        <v>30.77</v>
      </c>
      <c r="AK448" s="17">
        <v>108.07</v>
      </c>
      <c r="AL448" s="17">
        <v>34.049999999999997</v>
      </c>
      <c r="AM448" s="17">
        <v>1.83</v>
      </c>
      <c r="AN448" s="16" t="s">
        <v>93</v>
      </c>
      <c r="AO448" s="16" t="s">
        <v>93</v>
      </c>
      <c r="AP448" s="16" t="s">
        <v>93</v>
      </c>
      <c r="AQ448" s="16" t="s">
        <v>93</v>
      </c>
      <c r="AR448" s="17">
        <v>0</v>
      </c>
      <c r="AS448" s="17">
        <v>0</v>
      </c>
      <c r="AT448" s="17">
        <v>0</v>
      </c>
      <c r="AU448" s="17">
        <v>0</v>
      </c>
      <c r="AV448" s="17">
        <v>0</v>
      </c>
      <c r="AW448" s="17">
        <v>0</v>
      </c>
      <c r="AX448" s="17">
        <v>0</v>
      </c>
      <c r="AY448" s="16" t="s">
        <v>93</v>
      </c>
      <c r="AZ448" s="17">
        <v>0</v>
      </c>
      <c r="BA448" s="17">
        <v>0</v>
      </c>
      <c r="BB448" s="17">
        <v>0</v>
      </c>
      <c r="BC448" s="17">
        <v>0</v>
      </c>
      <c r="BD448" s="17">
        <v>0</v>
      </c>
      <c r="BE448" s="17">
        <v>0</v>
      </c>
      <c r="BF448" s="16" t="s">
        <v>93</v>
      </c>
      <c r="BG448" s="16" t="s">
        <v>93</v>
      </c>
      <c r="BH448" s="16" t="s">
        <v>93</v>
      </c>
      <c r="BI448" s="16" t="s">
        <v>93</v>
      </c>
      <c r="BJ448" s="17">
        <v>0</v>
      </c>
      <c r="BK448" s="17">
        <v>0</v>
      </c>
      <c r="BL448" s="17">
        <v>0</v>
      </c>
      <c r="BM448" s="17">
        <v>0</v>
      </c>
      <c r="BN448" s="17">
        <v>0</v>
      </c>
      <c r="BO448" s="17">
        <v>0</v>
      </c>
      <c r="BP448" s="17">
        <v>0</v>
      </c>
      <c r="BQ448" s="16" t="s">
        <v>93</v>
      </c>
      <c r="BR448" s="17">
        <v>0</v>
      </c>
      <c r="BS448" s="17">
        <v>0</v>
      </c>
      <c r="BT448" s="17">
        <v>0</v>
      </c>
      <c r="BU448" s="17">
        <v>0</v>
      </c>
      <c r="BV448" s="17">
        <v>0</v>
      </c>
      <c r="BW448" s="17">
        <v>0</v>
      </c>
      <c r="BX448" s="16" t="s">
        <v>93</v>
      </c>
      <c r="BY448" s="16" t="s">
        <v>93</v>
      </c>
      <c r="BZ448" s="16" t="s">
        <v>93</v>
      </c>
      <c r="CA448" s="16" t="s">
        <v>93</v>
      </c>
      <c r="CB448" s="17">
        <v>0</v>
      </c>
      <c r="CC448" s="17">
        <v>0</v>
      </c>
      <c r="CD448" s="17">
        <v>0</v>
      </c>
      <c r="CE448" s="17">
        <v>0</v>
      </c>
      <c r="CF448" s="17">
        <v>0</v>
      </c>
      <c r="CG448" s="17">
        <v>0</v>
      </c>
      <c r="CH448" s="17">
        <v>0</v>
      </c>
      <c r="CI448" s="16" t="s">
        <v>93</v>
      </c>
      <c r="CJ448" s="17">
        <v>0</v>
      </c>
      <c r="CK448" s="17">
        <v>0</v>
      </c>
      <c r="CL448" s="17">
        <v>0</v>
      </c>
      <c r="CM448" s="17">
        <v>0</v>
      </c>
      <c r="CN448" s="17">
        <v>0</v>
      </c>
      <c r="CO448" s="17">
        <v>0</v>
      </c>
      <c r="CP448" s="16" t="s">
        <v>93</v>
      </c>
    </row>
    <row r="449" spans="1:94" x14ac:dyDescent="0.25">
      <c r="A449" s="15" t="s">
        <v>227</v>
      </c>
      <c r="B449" s="16" t="s">
        <v>1993</v>
      </c>
      <c r="C449" s="16" t="s">
        <v>1994</v>
      </c>
      <c r="D449" s="16" t="s">
        <v>1995</v>
      </c>
      <c r="E449" s="16" t="s">
        <v>98</v>
      </c>
      <c r="F449" s="16" t="s">
        <v>99</v>
      </c>
      <c r="G449" s="16" t="s">
        <v>113</v>
      </c>
      <c r="H449" s="17">
        <v>40</v>
      </c>
      <c r="I449" s="17">
        <v>3141</v>
      </c>
      <c r="J449" s="17">
        <v>2751</v>
      </c>
      <c r="K449" s="17">
        <v>390</v>
      </c>
      <c r="L449" s="17">
        <v>845</v>
      </c>
      <c r="M449" s="17">
        <v>85452</v>
      </c>
      <c r="N449" s="17">
        <v>27</v>
      </c>
      <c r="O449" s="16" t="s">
        <v>101</v>
      </c>
      <c r="P449" s="17">
        <v>1058</v>
      </c>
      <c r="Q449" s="17">
        <v>101.13</v>
      </c>
      <c r="R449" s="17">
        <v>31.06</v>
      </c>
      <c r="S449" s="17">
        <v>116.33</v>
      </c>
      <c r="T449" s="17">
        <v>33.68</v>
      </c>
      <c r="U449" s="17">
        <v>1.55</v>
      </c>
      <c r="V449" s="16" t="s">
        <v>1996</v>
      </c>
      <c r="W449" s="16" t="s">
        <v>98</v>
      </c>
      <c r="X449" s="16" t="s">
        <v>99</v>
      </c>
      <c r="Y449" s="16" t="s">
        <v>127</v>
      </c>
      <c r="Z449" s="17">
        <v>40</v>
      </c>
      <c r="AA449" s="17">
        <v>1403</v>
      </c>
      <c r="AB449" s="17">
        <v>1245</v>
      </c>
      <c r="AC449" s="17">
        <v>158</v>
      </c>
      <c r="AD449" s="17">
        <v>304</v>
      </c>
      <c r="AE449" s="17">
        <v>37546</v>
      </c>
      <c r="AF449" s="17">
        <v>10</v>
      </c>
      <c r="AG449" s="16" t="s">
        <v>101</v>
      </c>
      <c r="AH449" s="17">
        <v>479</v>
      </c>
      <c r="AI449" s="17">
        <v>123.51</v>
      </c>
      <c r="AJ449" s="17">
        <v>30.16</v>
      </c>
      <c r="AK449" s="17">
        <v>140.30000000000001</v>
      </c>
      <c r="AL449" s="17">
        <v>34.14</v>
      </c>
      <c r="AM449" s="17">
        <v>1.6</v>
      </c>
      <c r="AN449" s="16" t="s">
        <v>93</v>
      </c>
      <c r="AO449" s="16" t="s">
        <v>93</v>
      </c>
      <c r="AP449" s="16" t="s">
        <v>93</v>
      </c>
      <c r="AQ449" s="16" t="s">
        <v>93</v>
      </c>
      <c r="AR449" s="17">
        <v>0</v>
      </c>
      <c r="AS449" s="17">
        <v>0</v>
      </c>
      <c r="AT449" s="17">
        <v>0</v>
      </c>
      <c r="AU449" s="17">
        <v>0</v>
      </c>
      <c r="AV449" s="17">
        <v>0</v>
      </c>
      <c r="AW449" s="17">
        <v>0</v>
      </c>
      <c r="AX449" s="17">
        <v>0</v>
      </c>
      <c r="AY449" s="16" t="s">
        <v>93</v>
      </c>
      <c r="AZ449" s="17">
        <v>0</v>
      </c>
      <c r="BA449" s="17">
        <v>0</v>
      </c>
      <c r="BB449" s="17">
        <v>0</v>
      </c>
      <c r="BC449" s="17">
        <v>0</v>
      </c>
      <c r="BD449" s="17">
        <v>0</v>
      </c>
      <c r="BE449" s="17">
        <v>0</v>
      </c>
      <c r="BF449" s="16" t="s">
        <v>93</v>
      </c>
      <c r="BG449" s="16" t="s">
        <v>93</v>
      </c>
      <c r="BH449" s="16" t="s">
        <v>93</v>
      </c>
      <c r="BI449" s="16" t="s">
        <v>93</v>
      </c>
      <c r="BJ449" s="17">
        <v>0</v>
      </c>
      <c r="BK449" s="17">
        <v>0</v>
      </c>
      <c r="BL449" s="17">
        <v>0</v>
      </c>
      <c r="BM449" s="17">
        <v>0</v>
      </c>
      <c r="BN449" s="17">
        <v>0</v>
      </c>
      <c r="BO449" s="17">
        <v>0</v>
      </c>
      <c r="BP449" s="17">
        <v>0</v>
      </c>
      <c r="BQ449" s="16" t="s">
        <v>93</v>
      </c>
      <c r="BR449" s="17">
        <v>0</v>
      </c>
      <c r="BS449" s="17">
        <v>0</v>
      </c>
      <c r="BT449" s="17">
        <v>0</v>
      </c>
      <c r="BU449" s="17">
        <v>0</v>
      </c>
      <c r="BV449" s="17">
        <v>0</v>
      </c>
      <c r="BW449" s="17">
        <v>0</v>
      </c>
      <c r="BX449" s="16" t="s">
        <v>93</v>
      </c>
      <c r="BY449" s="16" t="s">
        <v>93</v>
      </c>
      <c r="BZ449" s="16" t="s">
        <v>93</v>
      </c>
      <c r="CA449" s="16" t="s">
        <v>93</v>
      </c>
      <c r="CB449" s="17">
        <v>0</v>
      </c>
      <c r="CC449" s="17">
        <v>0</v>
      </c>
      <c r="CD449" s="17">
        <v>0</v>
      </c>
      <c r="CE449" s="17">
        <v>0</v>
      </c>
      <c r="CF449" s="17">
        <v>0</v>
      </c>
      <c r="CG449" s="17">
        <v>0</v>
      </c>
      <c r="CH449" s="17">
        <v>0</v>
      </c>
      <c r="CI449" s="16" t="s">
        <v>93</v>
      </c>
      <c r="CJ449" s="17">
        <v>0</v>
      </c>
      <c r="CK449" s="17">
        <v>0</v>
      </c>
      <c r="CL449" s="17">
        <v>0</v>
      </c>
      <c r="CM449" s="17">
        <v>0</v>
      </c>
      <c r="CN449" s="17">
        <v>0</v>
      </c>
      <c r="CO449" s="17">
        <v>0</v>
      </c>
      <c r="CP449" s="16" t="s">
        <v>93</v>
      </c>
    </row>
    <row r="450" spans="1:94" x14ac:dyDescent="0.25">
      <c r="A450" s="15" t="s">
        <v>1997</v>
      </c>
      <c r="B450" s="16" t="s">
        <v>1998</v>
      </c>
      <c r="C450" s="16" t="s">
        <v>1999</v>
      </c>
      <c r="D450" s="16" t="s">
        <v>2000</v>
      </c>
      <c r="E450" s="16" t="s">
        <v>98</v>
      </c>
      <c r="F450" s="16" t="s">
        <v>99</v>
      </c>
      <c r="G450" s="16" t="s">
        <v>217</v>
      </c>
      <c r="H450" s="17">
        <v>40</v>
      </c>
      <c r="I450" s="17">
        <v>11207</v>
      </c>
      <c r="J450" s="17">
        <v>8732</v>
      </c>
      <c r="K450" s="17">
        <v>2475</v>
      </c>
      <c r="L450" s="17">
        <v>1792</v>
      </c>
      <c r="M450" s="17">
        <v>253451</v>
      </c>
      <c r="N450" s="17">
        <v>61</v>
      </c>
      <c r="O450" s="16" t="s">
        <v>101</v>
      </c>
      <c r="P450" s="17">
        <v>4015</v>
      </c>
      <c r="Q450" s="17">
        <v>141.43</v>
      </c>
      <c r="R450" s="17">
        <v>29.03</v>
      </c>
      <c r="S450" s="17">
        <v>183.72</v>
      </c>
      <c r="T450" s="17">
        <v>35.83</v>
      </c>
      <c r="U450" s="17">
        <v>1.99</v>
      </c>
      <c r="V450" s="16" t="s">
        <v>2001</v>
      </c>
      <c r="W450" s="16" t="s">
        <v>151</v>
      </c>
      <c r="X450" s="16" t="s">
        <v>99</v>
      </c>
      <c r="Y450" s="16" t="s">
        <v>113</v>
      </c>
      <c r="Z450" s="17">
        <v>17</v>
      </c>
      <c r="AA450" s="17">
        <v>10612</v>
      </c>
      <c r="AB450" s="17">
        <v>7965</v>
      </c>
      <c r="AC450" s="17">
        <v>2647</v>
      </c>
      <c r="AD450" s="17">
        <v>1326</v>
      </c>
      <c r="AE450" s="17">
        <v>175134</v>
      </c>
      <c r="AF450" s="17">
        <v>64</v>
      </c>
      <c r="AG450" s="16" t="s">
        <v>101</v>
      </c>
      <c r="AH450" s="17">
        <v>3651</v>
      </c>
      <c r="AI450" s="17">
        <v>132.08000000000001</v>
      </c>
      <c r="AJ450" s="17">
        <v>21.99</v>
      </c>
      <c r="AK450" s="17">
        <v>165.81</v>
      </c>
      <c r="AL450" s="17">
        <v>34.4</v>
      </c>
      <c r="AM450" s="17">
        <v>2.61</v>
      </c>
      <c r="AN450" s="16" t="s">
        <v>93</v>
      </c>
      <c r="AO450" s="16" t="s">
        <v>93</v>
      </c>
      <c r="AP450" s="16" t="s">
        <v>93</v>
      </c>
      <c r="AQ450" s="16" t="s">
        <v>93</v>
      </c>
      <c r="AR450" s="17">
        <v>0</v>
      </c>
      <c r="AS450" s="17">
        <v>0</v>
      </c>
      <c r="AT450" s="17">
        <v>0</v>
      </c>
      <c r="AU450" s="17">
        <v>0</v>
      </c>
      <c r="AV450" s="17">
        <v>0</v>
      </c>
      <c r="AW450" s="17">
        <v>0</v>
      </c>
      <c r="AX450" s="17">
        <v>0</v>
      </c>
      <c r="AY450" s="16" t="s">
        <v>93</v>
      </c>
      <c r="AZ450" s="17">
        <v>0</v>
      </c>
      <c r="BA450" s="17">
        <v>0</v>
      </c>
      <c r="BB450" s="17">
        <v>0</v>
      </c>
      <c r="BC450" s="17">
        <v>0</v>
      </c>
      <c r="BD450" s="17">
        <v>0</v>
      </c>
      <c r="BE450" s="17">
        <v>0</v>
      </c>
      <c r="BF450" s="16" t="s">
        <v>93</v>
      </c>
      <c r="BG450" s="16" t="s">
        <v>93</v>
      </c>
      <c r="BH450" s="16" t="s">
        <v>93</v>
      </c>
      <c r="BI450" s="16" t="s">
        <v>93</v>
      </c>
      <c r="BJ450" s="17">
        <v>0</v>
      </c>
      <c r="BK450" s="17">
        <v>0</v>
      </c>
      <c r="BL450" s="17">
        <v>0</v>
      </c>
      <c r="BM450" s="17">
        <v>0</v>
      </c>
      <c r="BN450" s="17">
        <v>0</v>
      </c>
      <c r="BO450" s="17">
        <v>0</v>
      </c>
      <c r="BP450" s="17">
        <v>0</v>
      </c>
      <c r="BQ450" s="16" t="s">
        <v>93</v>
      </c>
      <c r="BR450" s="17">
        <v>0</v>
      </c>
      <c r="BS450" s="17">
        <v>0</v>
      </c>
      <c r="BT450" s="17">
        <v>0</v>
      </c>
      <c r="BU450" s="17">
        <v>0</v>
      </c>
      <c r="BV450" s="17">
        <v>0</v>
      </c>
      <c r="BW450" s="17">
        <v>0</v>
      </c>
      <c r="BX450" s="16" t="s">
        <v>93</v>
      </c>
      <c r="BY450" s="16" t="s">
        <v>93</v>
      </c>
      <c r="BZ450" s="16" t="s">
        <v>93</v>
      </c>
      <c r="CA450" s="16" t="s">
        <v>93</v>
      </c>
      <c r="CB450" s="17">
        <v>0</v>
      </c>
      <c r="CC450" s="17">
        <v>0</v>
      </c>
      <c r="CD450" s="17">
        <v>0</v>
      </c>
      <c r="CE450" s="17">
        <v>0</v>
      </c>
      <c r="CF450" s="17">
        <v>0</v>
      </c>
      <c r="CG450" s="17">
        <v>0</v>
      </c>
      <c r="CH450" s="17">
        <v>0</v>
      </c>
      <c r="CI450" s="16" t="s">
        <v>93</v>
      </c>
      <c r="CJ450" s="17">
        <v>0</v>
      </c>
      <c r="CK450" s="17">
        <v>0</v>
      </c>
      <c r="CL450" s="17">
        <v>0</v>
      </c>
      <c r="CM450" s="17">
        <v>0</v>
      </c>
      <c r="CN450" s="17">
        <v>0</v>
      </c>
      <c r="CO450" s="17">
        <v>0</v>
      </c>
      <c r="CP450" s="16" t="s">
        <v>93</v>
      </c>
    </row>
    <row r="451" spans="1:94" x14ac:dyDescent="0.25">
      <c r="A451" s="15" t="s">
        <v>103</v>
      </c>
      <c r="B451" s="16" t="s">
        <v>2002</v>
      </c>
      <c r="C451" s="16" t="s">
        <v>2003</v>
      </c>
      <c r="D451" s="16" t="s">
        <v>2004</v>
      </c>
      <c r="E451" s="16" t="s">
        <v>98</v>
      </c>
      <c r="F451" s="16" t="s">
        <v>99</v>
      </c>
      <c r="G451" s="16" t="s">
        <v>113</v>
      </c>
      <c r="H451" s="17">
        <v>40</v>
      </c>
      <c r="I451" s="17">
        <v>5292</v>
      </c>
      <c r="J451" s="17">
        <v>4410</v>
      </c>
      <c r="K451" s="17">
        <v>882</v>
      </c>
      <c r="L451" s="17">
        <v>448</v>
      </c>
      <c r="M451" s="17">
        <v>141120</v>
      </c>
      <c r="N451" s="17">
        <v>14</v>
      </c>
      <c r="O451" s="16" t="s">
        <v>101</v>
      </c>
      <c r="P451" s="17">
        <v>1696</v>
      </c>
      <c r="Q451" s="17">
        <v>315</v>
      </c>
      <c r="R451" s="17">
        <v>32</v>
      </c>
      <c r="S451" s="17">
        <v>378</v>
      </c>
      <c r="T451" s="17">
        <v>32.049999999999997</v>
      </c>
      <c r="U451" s="17">
        <v>1.51</v>
      </c>
      <c r="V451" s="16" t="s">
        <v>2005</v>
      </c>
      <c r="W451" s="16" t="s">
        <v>98</v>
      </c>
      <c r="X451" s="16" t="s">
        <v>99</v>
      </c>
      <c r="Y451" s="16" t="s">
        <v>113</v>
      </c>
      <c r="Z451" s="17">
        <v>40</v>
      </c>
      <c r="AA451" s="17">
        <v>8568</v>
      </c>
      <c r="AB451" s="17">
        <v>7140</v>
      </c>
      <c r="AC451" s="17">
        <v>1428</v>
      </c>
      <c r="AD451" s="17">
        <v>2240</v>
      </c>
      <c r="AE451" s="17">
        <v>228480</v>
      </c>
      <c r="AF451" s="17">
        <v>70</v>
      </c>
      <c r="AG451" s="16" t="s">
        <v>101</v>
      </c>
      <c r="AH451" s="17">
        <v>2744</v>
      </c>
      <c r="AI451" s="17">
        <v>102</v>
      </c>
      <c r="AJ451" s="17">
        <v>32</v>
      </c>
      <c r="AK451" s="17">
        <v>122.4</v>
      </c>
      <c r="AL451" s="17">
        <v>32.03</v>
      </c>
      <c r="AM451" s="17">
        <v>1.5</v>
      </c>
      <c r="AN451" s="16" t="s">
        <v>93</v>
      </c>
      <c r="AO451" s="16" t="s">
        <v>93</v>
      </c>
      <c r="AP451" s="16" t="s">
        <v>93</v>
      </c>
      <c r="AQ451" s="16" t="s">
        <v>93</v>
      </c>
      <c r="AR451" s="17">
        <v>0</v>
      </c>
      <c r="AS451" s="17">
        <v>0</v>
      </c>
      <c r="AT451" s="17">
        <v>0</v>
      </c>
      <c r="AU451" s="17">
        <v>0</v>
      </c>
      <c r="AV451" s="17">
        <v>0</v>
      </c>
      <c r="AW451" s="17">
        <v>0</v>
      </c>
      <c r="AX451" s="17">
        <v>0</v>
      </c>
      <c r="AY451" s="16" t="s">
        <v>93</v>
      </c>
      <c r="AZ451" s="17">
        <v>0</v>
      </c>
      <c r="BA451" s="17">
        <v>0</v>
      </c>
      <c r="BB451" s="17">
        <v>0</v>
      </c>
      <c r="BC451" s="17">
        <v>0</v>
      </c>
      <c r="BD451" s="17">
        <v>0</v>
      </c>
      <c r="BE451" s="17">
        <v>0</v>
      </c>
      <c r="BF451" s="16" t="s">
        <v>93</v>
      </c>
      <c r="BG451" s="16" t="s">
        <v>93</v>
      </c>
      <c r="BH451" s="16" t="s">
        <v>93</v>
      </c>
      <c r="BI451" s="16" t="s">
        <v>93</v>
      </c>
      <c r="BJ451" s="17">
        <v>0</v>
      </c>
      <c r="BK451" s="17">
        <v>0</v>
      </c>
      <c r="BL451" s="17">
        <v>0</v>
      </c>
      <c r="BM451" s="17">
        <v>0</v>
      </c>
      <c r="BN451" s="17">
        <v>0</v>
      </c>
      <c r="BO451" s="17">
        <v>0</v>
      </c>
      <c r="BP451" s="17">
        <v>0</v>
      </c>
      <c r="BQ451" s="16" t="s">
        <v>93</v>
      </c>
      <c r="BR451" s="17">
        <v>0</v>
      </c>
      <c r="BS451" s="17">
        <v>0</v>
      </c>
      <c r="BT451" s="17">
        <v>0</v>
      </c>
      <c r="BU451" s="17">
        <v>0</v>
      </c>
      <c r="BV451" s="17">
        <v>0</v>
      </c>
      <c r="BW451" s="17">
        <v>0</v>
      </c>
      <c r="BX451" s="16" t="s">
        <v>93</v>
      </c>
      <c r="BY451" s="16" t="s">
        <v>93</v>
      </c>
      <c r="BZ451" s="16" t="s">
        <v>93</v>
      </c>
      <c r="CA451" s="16" t="s">
        <v>93</v>
      </c>
      <c r="CB451" s="17">
        <v>0</v>
      </c>
      <c r="CC451" s="17">
        <v>0</v>
      </c>
      <c r="CD451" s="17">
        <v>0</v>
      </c>
      <c r="CE451" s="17">
        <v>0</v>
      </c>
      <c r="CF451" s="17">
        <v>0</v>
      </c>
      <c r="CG451" s="17">
        <v>0</v>
      </c>
      <c r="CH451" s="17">
        <v>0</v>
      </c>
      <c r="CI451" s="16" t="s">
        <v>93</v>
      </c>
      <c r="CJ451" s="17">
        <v>0</v>
      </c>
      <c r="CK451" s="17">
        <v>0</v>
      </c>
      <c r="CL451" s="17">
        <v>0</v>
      </c>
      <c r="CM451" s="17">
        <v>0</v>
      </c>
      <c r="CN451" s="17">
        <v>0</v>
      </c>
      <c r="CO451" s="17">
        <v>0</v>
      </c>
      <c r="CP451" s="16" t="s">
        <v>93</v>
      </c>
    </row>
    <row r="452" spans="1:94" x14ac:dyDescent="0.25">
      <c r="A452" s="15" t="s">
        <v>227</v>
      </c>
      <c r="B452" s="16" t="s">
        <v>2006</v>
      </c>
      <c r="C452" s="16" t="s">
        <v>2007</v>
      </c>
      <c r="D452" s="16" t="s">
        <v>2008</v>
      </c>
      <c r="E452" s="16" t="s">
        <v>170</v>
      </c>
      <c r="F452" s="16" t="s">
        <v>99</v>
      </c>
      <c r="G452" s="16" t="s">
        <v>127</v>
      </c>
      <c r="H452" s="17">
        <v>9.9</v>
      </c>
      <c r="I452" s="17">
        <v>4618</v>
      </c>
      <c r="J452" s="17">
        <v>3862</v>
      </c>
      <c r="K452" s="17">
        <v>756</v>
      </c>
      <c r="L452" s="17">
        <v>205</v>
      </c>
      <c r="M452" s="17">
        <v>39210</v>
      </c>
      <c r="N452" s="17">
        <v>22</v>
      </c>
      <c r="O452" s="16" t="s">
        <v>101</v>
      </c>
      <c r="P452" s="17">
        <v>1168</v>
      </c>
      <c r="Q452" s="17">
        <v>191.27</v>
      </c>
      <c r="R452" s="17">
        <v>10.15</v>
      </c>
      <c r="S452" s="17">
        <v>209.91</v>
      </c>
      <c r="T452" s="17">
        <v>25.29</v>
      </c>
      <c r="U452" s="17">
        <v>3.73</v>
      </c>
      <c r="V452" s="16" t="s">
        <v>2009</v>
      </c>
      <c r="W452" s="16" t="s">
        <v>115</v>
      </c>
      <c r="X452" s="16" t="s">
        <v>99</v>
      </c>
      <c r="Y452" s="16" t="s">
        <v>127</v>
      </c>
      <c r="Z452" s="17">
        <v>12.4</v>
      </c>
      <c r="AA452" s="17">
        <v>4558</v>
      </c>
      <c r="AB452" s="17">
        <v>4026</v>
      </c>
      <c r="AC452" s="17">
        <v>532</v>
      </c>
      <c r="AD452" s="17">
        <v>204</v>
      </c>
      <c r="AE452" s="17">
        <v>40484</v>
      </c>
      <c r="AF452" s="17">
        <v>21</v>
      </c>
      <c r="AG452" s="16" t="s">
        <v>101</v>
      </c>
      <c r="AH452" s="17">
        <v>1065</v>
      </c>
      <c r="AI452" s="17">
        <v>198.45</v>
      </c>
      <c r="AJ452" s="17">
        <v>10.06</v>
      </c>
      <c r="AK452" s="17">
        <v>217.05</v>
      </c>
      <c r="AL452" s="17">
        <v>23.37</v>
      </c>
      <c r="AM452" s="17">
        <v>3.3</v>
      </c>
      <c r="AN452" s="16" t="s">
        <v>93</v>
      </c>
      <c r="AO452" s="16" t="s">
        <v>93</v>
      </c>
      <c r="AP452" s="16" t="s">
        <v>93</v>
      </c>
      <c r="AQ452" s="16" t="s">
        <v>93</v>
      </c>
      <c r="AR452" s="17">
        <v>0</v>
      </c>
      <c r="AS452" s="17">
        <v>0</v>
      </c>
      <c r="AT452" s="17">
        <v>0</v>
      </c>
      <c r="AU452" s="17">
        <v>0</v>
      </c>
      <c r="AV452" s="17">
        <v>0</v>
      </c>
      <c r="AW452" s="17">
        <v>0</v>
      </c>
      <c r="AX452" s="17">
        <v>0</v>
      </c>
      <c r="AY452" s="16" t="s">
        <v>93</v>
      </c>
      <c r="AZ452" s="17">
        <v>0</v>
      </c>
      <c r="BA452" s="17">
        <v>0</v>
      </c>
      <c r="BB452" s="17">
        <v>0</v>
      </c>
      <c r="BC452" s="17">
        <v>0</v>
      </c>
      <c r="BD452" s="17">
        <v>0</v>
      </c>
      <c r="BE452" s="17">
        <v>0</v>
      </c>
      <c r="BF452" s="16" t="s">
        <v>93</v>
      </c>
      <c r="BG452" s="16" t="s">
        <v>93</v>
      </c>
      <c r="BH452" s="16" t="s">
        <v>93</v>
      </c>
      <c r="BI452" s="16" t="s">
        <v>93</v>
      </c>
      <c r="BJ452" s="17">
        <v>0</v>
      </c>
      <c r="BK452" s="17">
        <v>0</v>
      </c>
      <c r="BL452" s="17">
        <v>0</v>
      </c>
      <c r="BM452" s="17">
        <v>0</v>
      </c>
      <c r="BN452" s="17">
        <v>0</v>
      </c>
      <c r="BO452" s="17">
        <v>0</v>
      </c>
      <c r="BP452" s="17">
        <v>0</v>
      </c>
      <c r="BQ452" s="16" t="s">
        <v>93</v>
      </c>
      <c r="BR452" s="17">
        <v>0</v>
      </c>
      <c r="BS452" s="17">
        <v>0</v>
      </c>
      <c r="BT452" s="17">
        <v>0</v>
      </c>
      <c r="BU452" s="17">
        <v>0</v>
      </c>
      <c r="BV452" s="17">
        <v>0</v>
      </c>
      <c r="BW452" s="17">
        <v>0</v>
      </c>
      <c r="BX452" s="16" t="s">
        <v>93</v>
      </c>
      <c r="BY452" s="16" t="s">
        <v>93</v>
      </c>
      <c r="BZ452" s="16" t="s">
        <v>93</v>
      </c>
      <c r="CA452" s="16" t="s">
        <v>93</v>
      </c>
      <c r="CB452" s="17">
        <v>0</v>
      </c>
      <c r="CC452" s="17">
        <v>0</v>
      </c>
      <c r="CD452" s="17">
        <v>0</v>
      </c>
      <c r="CE452" s="17">
        <v>0</v>
      </c>
      <c r="CF452" s="17">
        <v>0</v>
      </c>
      <c r="CG452" s="17">
        <v>0</v>
      </c>
      <c r="CH452" s="17">
        <v>0</v>
      </c>
      <c r="CI452" s="16" t="s">
        <v>93</v>
      </c>
      <c r="CJ452" s="17">
        <v>0</v>
      </c>
      <c r="CK452" s="17">
        <v>0</v>
      </c>
      <c r="CL452" s="17">
        <v>0</v>
      </c>
      <c r="CM452" s="17">
        <v>0</v>
      </c>
      <c r="CN452" s="17">
        <v>0</v>
      </c>
      <c r="CO452" s="17">
        <v>0</v>
      </c>
      <c r="CP452" s="16" t="s">
        <v>93</v>
      </c>
    </row>
    <row r="453" spans="1:94" x14ac:dyDescent="0.25">
      <c r="A453" s="15" t="s">
        <v>1444</v>
      </c>
      <c r="B453" s="16" t="s">
        <v>2010</v>
      </c>
      <c r="C453" s="16" t="s">
        <v>2011</v>
      </c>
      <c r="D453" s="16" t="s">
        <v>2012</v>
      </c>
      <c r="E453" s="16" t="s">
        <v>98</v>
      </c>
      <c r="F453" s="16" t="s">
        <v>99</v>
      </c>
      <c r="G453" s="16" t="s">
        <v>163</v>
      </c>
      <c r="H453" s="17">
        <v>34</v>
      </c>
      <c r="I453" s="17">
        <v>22034</v>
      </c>
      <c r="J453" s="17">
        <v>11017</v>
      </c>
      <c r="K453" s="17">
        <v>11017</v>
      </c>
      <c r="L453" s="17">
        <v>645</v>
      </c>
      <c r="M453" s="17">
        <v>374056</v>
      </c>
      <c r="N453" s="17">
        <v>19</v>
      </c>
      <c r="O453" s="16" t="s">
        <v>101</v>
      </c>
      <c r="P453" s="17">
        <v>5925</v>
      </c>
      <c r="Q453" s="17">
        <v>579.92999999999995</v>
      </c>
      <c r="R453" s="17">
        <v>33.950000000000003</v>
      </c>
      <c r="S453" s="17">
        <v>1159.68</v>
      </c>
      <c r="T453" s="17">
        <v>26.89</v>
      </c>
      <c r="U453" s="17">
        <v>1.98</v>
      </c>
      <c r="V453" s="16" t="s">
        <v>2013</v>
      </c>
      <c r="W453" s="16" t="s">
        <v>98</v>
      </c>
      <c r="X453" s="16" t="s">
        <v>99</v>
      </c>
      <c r="Y453" s="16" t="s">
        <v>127</v>
      </c>
      <c r="Z453" s="17">
        <v>26.4</v>
      </c>
      <c r="AA453" s="17">
        <v>13096</v>
      </c>
      <c r="AB453" s="17">
        <v>6548</v>
      </c>
      <c r="AC453" s="17">
        <v>6548</v>
      </c>
      <c r="AD453" s="17">
        <v>201</v>
      </c>
      <c r="AE453" s="17">
        <v>164561</v>
      </c>
      <c r="AF453" s="17">
        <v>8</v>
      </c>
      <c r="AG453" s="16" t="s">
        <v>101</v>
      </c>
      <c r="AH453" s="17">
        <v>4557</v>
      </c>
      <c r="AI453" s="17">
        <v>818.71</v>
      </c>
      <c r="AJ453" s="17">
        <v>25.13</v>
      </c>
      <c r="AK453" s="17">
        <v>1637</v>
      </c>
      <c r="AL453" s="17">
        <v>34.799999999999997</v>
      </c>
      <c r="AM453" s="17">
        <v>3.47</v>
      </c>
      <c r="AN453" s="16" t="s">
        <v>93</v>
      </c>
      <c r="AO453" s="16" t="s">
        <v>93</v>
      </c>
      <c r="AP453" s="16" t="s">
        <v>93</v>
      </c>
      <c r="AQ453" s="16" t="s">
        <v>93</v>
      </c>
      <c r="AR453" s="17">
        <v>0</v>
      </c>
      <c r="AS453" s="17">
        <v>0</v>
      </c>
      <c r="AT453" s="17">
        <v>0</v>
      </c>
      <c r="AU453" s="17">
        <v>0</v>
      </c>
      <c r="AV453" s="17">
        <v>0</v>
      </c>
      <c r="AW453" s="17">
        <v>0</v>
      </c>
      <c r="AX453" s="17">
        <v>0</v>
      </c>
      <c r="AY453" s="16" t="s">
        <v>93</v>
      </c>
      <c r="AZ453" s="17">
        <v>0</v>
      </c>
      <c r="BA453" s="17">
        <v>0</v>
      </c>
      <c r="BB453" s="17">
        <v>0</v>
      </c>
      <c r="BC453" s="17">
        <v>0</v>
      </c>
      <c r="BD453" s="17">
        <v>0</v>
      </c>
      <c r="BE453" s="17">
        <v>0</v>
      </c>
      <c r="BF453" s="16" t="s">
        <v>93</v>
      </c>
      <c r="BG453" s="16" t="s">
        <v>93</v>
      </c>
      <c r="BH453" s="16" t="s">
        <v>93</v>
      </c>
      <c r="BI453" s="16" t="s">
        <v>93</v>
      </c>
      <c r="BJ453" s="17">
        <v>0</v>
      </c>
      <c r="BK453" s="17">
        <v>0</v>
      </c>
      <c r="BL453" s="17">
        <v>0</v>
      </c>
      <c r="BM453" s="17">
        <v>0</v>
      </c>
      <c r="BN453" s="17">
        <v>0</v>
      </c>
      <c r="BO453" s="17">
        <v>0</v>
      </c>
      <c r="BP453" s="17">
        <v>0</v>
      </c>
      <c r="BQ453" s="16" t="s">
        <v>93</v>
      </c>
      <c r="BR453" s="17">
        <v>0</v>
      </c>
      <c r="BS453" s="17">
        <v>0</v>
      </c>
      <c r="BT453" s="17">
        <v>0</v>
      </c>
      <c r="BU453" s="17">
        <v>0</v>
      </c>
      <c r="BV453" s="17">
        <v>0</v>
      </c>
      <c r="BW453" s="17">
        <v>0</v>
      </c>
      <c r="BX453" s="16" t="s">
        <v>93</v>
      </c>
      <c r="BY453" s="16" t="s">
        <v>93</v>
      </c>
      <c r="BZ453" s="16" t="s">
        <v>93</v>
      </c>
      <c r="CA453" s="16" t="s">
        <v>93</v>
      </c>
      <c r="CB453" s="17">
        <v>0</v>
      </c>
      <c r="CC453" s="17">
        <v>0</v>
      </c>
      <c r="CD453" s="17">
        <v>0</v>
      </c>
      <c r="CE453" s="17">
        <v>0</v>
      </c>
      <c r="CF453" s="17">
        <v>0</v>
      </c>
      <c r="CG453" s="17">
        <v>0</v>
      </c>
      <c r="CH453" s="17">
        <v>0</v>
      </c>
      <c r="CI453" s="16" t="s">
        <v>93</v>
      </c>
      <c r="CJ453" s="17">
        <v>0</v>
      </c>
      <c r="CK453" s="17">
        <v>0</v>
      </c>
      <c r="CL453" s="17">
        <v>0</v>
      </c>
      <c r="CM453" s="17">
        <v>0</v>
      </c>
      <c r="CN453" s="17">
        <v>0</v>
      </c>
      <c r="CO453" s="17">
        <v>0</v>
      </c>
      <c r="CP453" s="16" t="s">
        <v>93</v>
      </c>
    </row>
    <row r="454" spans="1:94" x14ac:dyDescent="0.25">
      <c r="A454" s="15" t="s">
        <v>580</v>
      </c>
      <c r="B454" s="16" t="s">
        <v>2014</v>
      </c>
      <c r="C454" s="16" t="s">
        <v>2015</v>
      </c>
      <c r="D454" s="16" t="s">
        <v>2016</v>
      </c>
      <c r="E454" s="16" t="s">
        <v>98</v>
      </c>
      <c r="F454" s="16" t="s">
        <v>99</v>
      </c>
      <c r="G454" s="16" t="s">
        <v>100</v>
      </c>
      <c r="H454" s="17">
        <v>40</v>
      </c>
      <c r="I454" s="17">
        <v>7310</v>
      </c>
      <c r="J454" s="17">
        <v>7210</v>
      </c>
      <c r="K454" s="17">
        <v>100</v>
      </c>
      <c r="L454" s="17">
        <v>184</v>
      </c>
      <c r="M454" s="17">
        <v>221880</v>
      </c>
      <c r="N454" s="17">
        <v>6</v>
      </c>
      <c r="O454" s="16" t="s">
        <v>101</v>
      </c>
      <c r="P454" s="17">
        <v>2765</v>
      </c>
      <c r="Q454" s="17">
        <v>1205.8699999999999</v>
      </c>
      <c r="R454" s="17">
        <v>30.77</v>
      </c>
      <c r="S454" s="17">
        <v>1218.33</v>
      </c>
      <c r="T454" s="17">
        <v>37.82</v>
      </c>
      <c r="U454" s="17">
        <v>1.56</v>
      </c>
      <c r="V454" s="16" t="s">
        <v>2017</v>
      </c>
      <c r="W454" s="16" t="s">
        <v>98</v>
      </c>
      <c r="X454" s="16" t="s">
        <v>99</v>
      </c>
      <c r="Y454" s="16" t="s">
        <v>100</v>
      </c>
      <c r="Z454" s="17">
        <v>40</v>
      </c>
      <c r="AA454" s="17">
        <v>7200</v>
      </c>
      <c r="AB454" s="17">
        <v>7100</v>
      </c>
      <c r="AC454" s="17">
        <v>100</v>
      </c>
      <c r="AD454" s="17">
        <v>192</v>
      </c>
      <c r="AE454" s="17">
        <v>227400</v>
      </c>
      <c r="AF454" s="17">
        <v>6</v>
      </c>
      <c r="AG454" s="16" t="s">
        <v>101</v>
      </c>
      <c r="AH454" s="17">
        <v>2723</v>
      </c>
      <c r="AI454" s="17">
        <v>1184.3800000000001</v>
      </c>
      <c r="AJ454" s="17">
        <v>32.03</v>
      </c>
      <c r="AK454" s="17">
        <v>1200</v>
      </c>
      <c r="AL454" s="17">
        <v>37.82</v>
      </c>
      <c r="AM454" s="17">
        <v>1.5</v>
      </c>
      <c r="AN454" s="16" t="s">
        <v>93</v>
      </c>
      <c r="AO454" s="16" t="s">
        <v>93</v>
      </c>
      <c r="AP454" s="16" t="s">
        <v>93</v>
      </c>
      <c r="AQ454" s="16" t="s">
        <v>93</v>
      </c>
      <c r="AR454" s="17">
        <v>0</v>
      </c>
      <c r="AS454" s="17">
        <v>0</v>
      </c>
      <c r="AT454" s="17">
        <v>0</v>
      </c>
      <c r="AU454" s="17">
        <v>0</v>
      </c>
      <c r="AV454" s="17">
        <v>0</v>
      </c>
      <c r="AW454" s="17">
        <v>0</v>
      </c>
      <c r="AX454" s="17">
        <v>0</v>
      </c>
      <c r="AY454" s="16" t="s">
        <v>93</v>
      </c>
      <c r="AZ454" s="17">
        <v>0</v>
      </c>
      <c r="BA454" s="17">
        <v>0</v>
      </c>
      <c r="BB454" s="17">
        <v>0</v>
      </c>
      <c r="BC454" s="17">
        <v>0</v>
      </c>
      <c r="BD454" s="17">
        <v>0</v>
      </c>
      <c r="BE454" s="17">
        <v>0</v>
      </c>
      <c r="BF454" s="16" t="s">
        <v>93</v>
      </c>
      <c r="BG454" s="16" t="s">
        <v>93</v>
      </c>
      <c r="BH454" s="16" t="s">
        <v>93</v>
      </c>
      <c r="BI454" s="16" t="s">
        <v>93</v>
      </c>
      <c r="BJ454" s="17">
        <v>0</v>
      </c>
      <c r="BK454" s="17">
        <v>0</v>
      </c>
      <c r="BL454" s="17">
        <v>0</v>
      </c>
      <c r="BM454" s="17">
        <v>0</v>
      </c>
      <c r="BN454" s="17">
        <v>0</v>
      </c>
      <c r="BO454" s="17">
        <v>0</v>
      </c>
      <c r="BP454" s="17">
        <v>0</v>
      </c>
      <c r="BQ454" s="16" t="s">
        <v>93</v>
      </c>
      <c r="BR454" s="17">
        <v>0</v>
      </c>
      <c r="BS454" s="17">
        <v>0</v>
      </c>
      <c r="BT454" s="17">
        <v>0</v>
      </c>
      <c r="BU454" s="17">
        <v>0</v>
      </c>
      <c r="BV454" s="17">
        <v>0</v>
      </c>
      <c r="BW454" s="17">
        <v>0</v>
      </c>
      <c r="BX454" s="16" t="s">
        <v>93</v>
      </c>
      <c r="BY454" s="16" t="s">
        <v>93</v>
      </c>
      <c r="BZ454" s="16" t="s">
        <v>93</v>
      </c>
      <c r="CA454" s="16" t="s">
        <v>93</v>
      </c>
      <c r="CB454" s="17">
        <v>0</v>
      </c>
      <c r="CC454" s="17">
        <v>0</v>
      </c>
      <c r="CD454" s="17">
        <v>0</v>
      </c>
      <c r="CE454" s="17">
        <v>0</v>
      </c>
      <c r="CF454" s="17">
        <v>0</v>
      </c>
      <c r="CG454" s="17">
        <v>0</v>
      </c>
      <c r="CH454" s="17">
        <v>0</v>
      </c>
      <c r="CI454" s="16" t="s">
        <v>93</v>
      </c>
      <c r="CJ454" s="17">
        <v>0</v>
      </c>
      <c r="CK454" s="17">
        <v>0</v>
      </c>
      <c r="CL454" s="17">
        <v>0</v>
      </c>
      <c r="CM454" s="17">
        <v>0</v>
      </c>
      <c r="CN454" s="17">
        <v>0</v>
      </c>
      <c r="CO454" s="17">
        <v>0</v>
      </c>
      <c r="CP454" s="16" t="s">
        <v>93</v>
      </c>
    </row>
    <row r="455" spans="1:94" x14ac:dyDescent="0.25">
      <c r="A455" s="15" t="s">
        <v>227</v>
      </c>
      <c r="B455" s="16" t="s">
        <v>2018</v>
      </c>
      <c r="C455" s="16" t="s">
        <v>2019</v>
      </c>
      <c r="D455" s="16" t="s">
        <v>2020</v>
      </c>
      <c r="E455" s="16" t="s">
        <v>98</v>
      </c>
      <c r="F455" s="16" t="s">
        <v>99</v>
      </c>
      <c r="G455" s="16" t="s">
        <v>113</v>
      </c>
      <c r="H455" s="17">
        <v>40</v>
      </c>
      <c r="I455" s="17">
        <v>1260</v>
      </c>
      <c r="J455" s="17">
        <v>750</v>
      </c>
      <c r="K455" s="17">
        <v>510</v>
      </c>
      <c r="L455" s="17">
        <v>690</v>
      </c>
      <c r="M455" s="17">
        <v>16428</v>
      </c>
      <c r="N455" s="17">
        <v>31</v>
      </c>
      <c r="O455" s="16" t="s">
        <v>101</v>
      </c>
      <c r="P455" s="17">
        <v>534</v>
      </c>
      <c r="Q455" s="17">
        <v>23.81</v>
      </c>
      <c r="R455" s="17">
        <v>21.9</v>
      </c>
      <c r="S455" s="17">
        <v>40.65</v>
      </c>
      <c r="T455" s="17">
        <v>42.38</v>
      </c>
      <c r="U455" s="17">
        <v>4.07</v>
      </c>
      <c r="V455" s="16" t="s">
        <v>2021</v>
      </c>
      <c r="W455" s="16" t="s">
        <v>98</v>
      </c>
      <c r="X455" s="16" t="s">
        <v>99</v>
      </c>
      <c r="Y455" s="16" t="s">
        <v>120</v>
      </c>
      <c r="Z455" s="17">
        <v>40</v>
      </c>
      <c r="AA455" s="17">
        <v>1320</v>
      </c>
      <c r="AB455" s="17">
        <v>760</v>
      </c>
      <c r="AC455" s="17">
        <v>560</v>
      </c>
      <c r="AD455" s="17">
        <v>710</v>
      </c>
      <c r="AE455" s="17">
        <v>15338</v>
      </c>
      <c r="AF455" s="17">
        <v>35</v>
      </c>
      <c r="AG455" s="16" t="s">
        <v>101</v>
      </c>
      <c r="AH455" s="17">
        <v>510</v>
      </c>
      <c r="AI455" s="17">
        <v>21.6</v>
      </c>
      <c r="AJ455" s="17">
        <v>20.18</v>
      </c>
      <c r="AK455" s="17">
        <v>37.71</v>
      </c>
      <c r="AL455" s="17">
        <v>38.64</v>
      </c>
      <c r="AM455" s="17">
        <v>4.17</v>
      </c>
      <c r="AN455" s="16" t="s">
        <v>93</v>
      </c>
      <c r="AO455" s="16" t="s">
        <v>93</v>
      </c>
      <c r="AP455" s="16" t="s">
        <v>93</v>
      </c>
      <c r="AQ455" s="16" t="s">
        <v>93</v>
      </c>
      <c r="AR455" s="17">
        <v>0</v>
      </c>
      <c r="AS455" s="17">
        <v>0</v>
      </c>
      <c r="AT455" s="17">
        <v>0</v>
      </c>
      <c r="AU455" s="17">
        <v>0</v>
      </c>
      <c r="AV455" s="17">
        <v>0</v>
      </c>
      <c r="AW455" s="17">
        <v>0</v>
      </c>
      <c r="AX455" s="17">
        <v>0</v>
      </c>
      <c r="AY455" s="16" t="s">
        <v>93</v>
      </c>
      <c r="AZ455" s="17">
        <v>0</v>
      </c>
      <c r="BA455" s="17">
        <v>0</v>
      </c>
      <c r="BB455" s="17">
        <v>0</v>
      </c>
      <c r="BC455" s="17">
        <v>0</v>
      </c>
      <c r="BD455" s="17">
        <v>0</v>
      </c>
      <c r="BE455" s="17">
        <v>0</v>
      </c>
      <c r="BF455" s="16" t="s">
        <v>93</v>
      </c>
      <c r="BG455" s="16" t="s">
        <v>93</v>
      </c>
      <c r="BH455" s="16" t="s">
        <v>93</v>
      </c>
      <c r="BI455" s="16" t="s">
        <v>93</v>
      </c>
      <c r="BJ455" s="17">
        <v>0</v>
      </c>
      <c r="BK455" s="17">
        <v>0</v>
      </c>
      <c r="BL455" s="17">
        <v>0</v>
      </c>
      <c r="BM455" s="17">
        <v>0</v>
      </c>
      <c r="BN455" s="17">
        <v>0</v>
      </c>
      <c r="BO455" s="17">
        <v>0</v>
      </c>
      <c r="BP455" s="17">
        <v>0</v>
      </c>
      <c r="BQ455" s="16" t="s">
        <v>93</v>
      </c>
      <c r="BR455" s="17">
        <v>0</v>
      </c>
      <c r="BS455" s="17">
        <v>0</v>
      </c>
      <c r="BT455" s="17">
        <v>0</v>
      </c>
      <c r="BU455" s="17">
        <v>0</v>
      </c>
      <c r="BV455" s="17">
        <v>0</v>
      </c>
      <c r="BW455" s="17">
        <v>0</v>
      </c>
      <c r="BX455" s="16" t="s">
        <v>93</v>
      </c>
      <c r="BY455" s="16" t="s">
        <v>93</v>
      </c>
      <c r="BZ455" s="16" t="s">
        <v>93</v>
      </c>
      <c r="CA455" s="16" t="s">
        <v>93</v>
      </c>
      <c r="CB455" s="17">
        <v>0</v>
      </c>
      <c r="CC455" s="17">
        <v>0</v>
      </c>
      <c r="CD455" s="17">
        <v>0</v>
      </c>
      <c r="CE455" s="17">
        <v>0</v>
      </c>
      <c r="CF455" s="17">
        <v>0</v>
      </c>
      <c r="CG455" s="17">
        <v>0</v>
      </c>
      <c r="CH455" s="17">
        <v>0</v>
      </c>
      <c r="CI455" s="16" t="s">
        <v>93</v>
      </c>
      <c r="CJ455" s="17">
        <v>0</v>
      </c>
      <c r="CK455" s="17">
        <v>0</v>
      </c>
      <c r="CL455" s="17">
        <v>0</v>
      </c>
      <c r="CM455" s="17">
        <v>0</v>
      </c>
      <c r="CN455" s="17">
        <v>0</v>
      </c>
      <c r="CO455" s="17">
        <v>0</v>
      </c>
      <c r="CP455" s="16" t="s">
        <v>93</v>
      </c>
    </row>
    <row r="456" spans="1:94" x14ac:dyDescent="0.25">
      <c r="A456" s="15" t="s">
        <v>580</v>
      </c>
      <c r="B456" s="16" t="s">
        <v>2022</v>
      </c>
      <c r="C456" s="16" t="s">
        <v>2023</v>
      </c>
      <c r="D456" s="16" t="s">
        <v>2024</v>
      </c>
      <c r="E456" s="16" t="s">
        <v>98</v>
      </c>
      <c r="F456" s="16" t="s">
        <v>99</v>
      </c>
      <c r="G456" s="16" t="s">
        <v>217</v>
      </c>
      <c r="H456" s="17">
        <v>33.799999999999997</v>
      </c>
      <c r="I456" s="17">
        <v>3965</v>
      </c>
      <c r="J456" s="17">
        <v>3834</v>
      </c>
      <c r="K456" s="17">
        <v>131</v>
      </c>
      <c r="L456" s="17">
        <v>590</v>
      </c>
      <c r="M456" s="17">
        <v>125756</v>
      </c>
      <c r="N456" s="17">
        <v>18</v>
      </c>
      <c r="O456" s="16" t="s">
        <v>101</v>
      </c>
      <c r="P456" s="17">
        <v>1561</v>
      </c>
      <c r="Q456" s="17">
        <v>213.15</v>
      </c>
      <c r="R456" s="17">
        <v>32.799999999999997</v>
      </c>
      <c r="S456" s="17">
        <v>220.28</v>
      </c>
      <c r="T456" s="17">
        <v>39.369999999999997</v>
      </c>
      <c r="U456" s="17">
        <v>1.56</v>
      </c>
      <c r="V456" s="16" t="s">
        <v>2025</v>
      </c>
      <c r="W456" s="16" t="s">
        <v>98</v>
      </c>
      <c r="X456" s="16" t="s">
        <v>99</v>
      </c>
      <c r="Y456" s="16" t="s">
        <v>217</v>
      </c>
      <c r="Z456" s="17">
        <v>33.799999999999997</v>
      </c>
      <c r="AA456" s="17">
        <v>4967</v>
      </c>
      <c r="AB456" s="17">
        <v>4780</v>
      </c>
      <c r="AC456" s="17">
        <v>187</v>
      </c>
      <c r="AD456" s="17">
        <v>492</v>
      </c>
      <c r="AE456" s="17">
        <v>159150</v>
      </c>
      <c r="AF456" s="17">
        <v>14</v>
      </c>
      <c r="AG456" s="16" t="s">
        <v>101</v>
      </c>
      <c r="AH456" s="17">
        <v>1902</v>
      </c>
      <c r="AI456" s="17">
        <v>323.48</v>
      </c>
      <c r="AJ456" s="17">
        <v>33.29</v>
      </c>
      <c r="AK456" s="17">
        <v>354.79</v>
      </c>
      <c r="AL456" s="17">
        <v>38.29</v>
      </c>
      <c r="AM456" s="17">
        <v>1.5</v>
      </c>
      <c r="AN456" s="16" t="s">
        <v>93</v>
      </c>
      <c r="AO456" s="16" t="s">
        <v>93</v>
      </c>
      <c r="AP456" s="16" t="s">
        <v>93</v>
      </c>
      <c r="AQ456" s="16" t="s">
        <v>93</v>
      </c>
      <c r="AR456" s="17">
        <v>0</v>
      </c>
      <c r="AS456" s="17">
        <v>0</v>
      </c>
      <c r="AT456" s="17">
        <v>0</v>
      </c>
      <c r="AU456" s="17">
        <v>0</v>
      </c>
      <c r="AV456" s="17">
        <v>0</v>
      </c>
      <c r="AW456" s="17">
        <v>0</v>
      </c>
      <c r="AX456" s="17">
        <v>0</v>
      </c>
      <c r="AY456" s="16" t="s">
        <v>93</v>
      </c>
      <c r="AZ456" s="17">
        <v>0</v>
      </c>
      <c r="BA456" s="17">
        <v>0</v>
      </c>
      <c r="BB456" s="17">
        <v>0</v>
      </c>
      <c r="BC456" s="17">
        <v>0</v>
      </c>
      <c r="BD456" s="17">
        <v>0</v>
      </c>
      <c r="BE456" s="17">
        <v>0</v>
      </c>
      <c r="BF456" s="16" t="s">
        <v>93</v>
      </c>
      <c r="BG456" s="16" t="s">
        <v>93</v>
      </c>
      <c r="BH456" s="16" t="s">
        <v>93</v>
      </c>
      <c r="BI456" s="16" t="s">
        <v>93</v>
      </c>
      <c r="BJ456" s="17">
        <v>0</v>
      </c>
      <c r="BK456" s="17">
        <v>0</v>
      </c>
      <c r="BL456" s="17">
        <v>0</v>
      </c>
      <c r="BM456" s="17">
        <v>0</v>
      </c>
      <c r="BN456" s="17">
        <v>0</v>
      </c>
      <c r="BO456" s="17">
        <v>0</v>
      </c>
      <c r="BP456" s="17">
        <v>0</v>
      </c>
      <c r="BQ456" s="16" t="s">
        <v>93</v>
      </c>
      <c r="BR456" s="17">
        <v>0</v>
      </c>
      <c r="BS456" s="17">
        <v>0</v>
      </c>
      <c r="BT456" s="17">
        <v>0</v>
      </c>
      <c r="BU456" s="17">
        <v>0</v>
      </c>
      <c r="BV456" s="17">
        <v>0</v>
      </c>
      <c r="BW456" s="17">
        <v>0</v>
      </c>
      <c r="BX456" s="16" t="s">
        <v>93</v>
      </c>
      <c r="BY456" s="16" t="s">
        <v>93</v>
      </c>
      <c r="BZ456" s="16" t="s">
        <v>93</v>
      </c>
      <c r="CA456" s="16" t="s">
        <v>93</v>
      </c>
      <c r="CB456" s="17">
        <v>0</v>
      </c>
      <c r="CC456" s="17">
        <v>0</v>
      </c>
      <c r="CD456" s="17">
        <v>0</v>
      </c>
      <c r="CE456" s="17">
        <v>0</v>
      </c>
      <c r="CF456" s="17">
        <v>0</v>
      </c>
      <c r="CG456" s="17">
        <v>0</v>
      </c>
      <c r="CH456" s="17">
        <v>0</v>
      </c>
      <c r="CI456" s="16" t="s">
        <v>93</v>
      </c>
      <c r="CJ456" s="17">
        <v>0</v>
      </c>
      <c r="CK456" s="17">
        <v>0</v>
      </c>
      <c r="CL456" s="17">
        <v>0</v>
      </c>
      <c r="CM456" s="17">
        <v>0</v>
      </c>
      <c r="CN456" s="17">
        <v>0</v>
      </c>
      <c r="CO456" s="17">
        <v>0</v>
      </c>
      <c r="CP456" s="16" t="s">
        <v>93</v>
      </c>
    </row>
    <row r="457" spans="1:94" x14ac:dyDescent="0.25">
      <c r="A457" s="15" t="s">
        <v>815</v>
      </c>
      <c r="B457" s="16" t="s">
        <v>2026</v>
      </c>
      <c r="C457" s="16" t="s">
        <v>2027</v>
      </c>
      <c r="D457" s="16" t="s">
        <v>2028</v>
      </c>
      <c r="E457" s="16" t="s">
        <v>98</v>
      </c>
      <c r="F457" s="16" t="s">
        <v>99</v>
      </c>
      <c r="G457" s="16" t="s">
        <v>175</v>
      </c>
      <c r="H457" s="17">
        <v>33</v>
      </c>
      <c r="I457" s="17">
        <v>8944</v>
      </c>
      <c r="J457" s="17">
        <v>4472</v>
      </c>
      <c r="K457" s="17">
        <v>4472</v>
      </c>
      <c r="L457" s="17">
        <v>924</v>
      </c>
      <c r="M457" s="17">
        <v>117348</v>
      </c>
      <c r="N457" s="17">
        <v>29</v>
      </c>
      <c r="O457" s="16" t="s">
        <v>101</v>
      </c>
      <c r="P457" s="17">
        <v>2824</v>
      </c>
      <c r="Q457" s="17">
        <v>127</v>
      </c>
      <c r="R457" s="17">
        <v>26.24</v>
      </c>
      <c r="S457" s="17">
        <v>308.41000000000003</v>
      </c>
      <c r="T457" s="17">
        <v>31.57</v>
      </c>
      <c r="U457" s="17">
        <v>3.02</v>
      </c>
      <c r="V457" s="16" t="s">
        <v>2029</v>
      </c>
      <c r="W457" s="16" t="s">
        <v>98</v>
      </c>
      <c r="X457" s="16" t="s">
        <v>99</v>
      </c>
      <c r="Y457" s="16" t="s">
        <v>127</v>
      </c>
      <c r="Z457" s="17">
        <v>33</v>
      </c>
      <c r="AA457" s="17">
        <v>7548</v>
      </c>
      <c r="AB457" s="17">
        <v>3774</v>
      </c>
      <c r="AC457" s="17">
        <v>3774</v>
      </c>
      <c r="AD457" s="17">
        <v>676</v>
      </c>
      <c r="AE457" s="17">
        <v>82472</v>
      </c>
      <c r="AF457" s="17">
        <v>25</v>
      </c>
      <c r="AG457" s="16" t="s">
        <v>101</v>
      </c>
      <c r="AH457" s="17">
        <v>2357</v>
      </c>
      <c r="AI457" s="17">
        <v>122</v>
      </c>
      <c r="AJ457" s="17">
        <v>21.85</v>
      </c>
      <c r="AK457" s="17">
        <v>301.92</v>
      </c>
      <c r="AL457" s="17">
        <v>31.23</v>
      </c>
      <c r="AM457" s="17">
        <v>3.58</v>
      </c>
      <c r="AN457" s="16" t="s">
        <v>93</v>
      </c>
      <c r="AO457" s="16" t="s">
        <v>93</v>
      </c>
      <c r="AP457" s="16" t="s">
        <v>93</v>
      </c>
      <c r="AQ457" s="16" t="s">
        <v>93</v>
      </c>
      <c r="AR457" s="17">
        <v>0</v>
      </c>
      <c r="AS457" s="17">
        <v>0</v>
      </c>
      <c r="AT457" s="17">
        <v>0</v>
      </c>
      <c r="AU457" s="17">
        <v>0</v>
      </c>
      <c r="AV457" s="17">
        <v>0</v>
      </c>
      <c r="AW457" s="17">
        <v>0</v>
      </c>
      <c r="AX457" s="17">
        <v>0</v>
      </c>
      <c r="AY457" s="16" t="s">
        <v>93</v>
      </c>
      <c r="AZ457" s="17">
        <v>0</v>
      </c>
      <c r="BA457" s="17">
        <v>0</v>
      </c>
      <c r="BB457" s="17">
        <v>0</v>
      </c>
      <c r="BC457" s="17">
        <v>0</v>
      </c>
      <c r="BD457" s="17">
        <v>0</v>
      </c>
      <c r="BE457" s="17">
        <v>0</v>
      </c>
      <c r="BF457" s="16" t="s">
        <v>93</v>
      </c>
      <c r="BG457" s="16" t="s">
        <v>93</v>
      </c>
      <c r="BH457" s="16" t="s">
        <v>93</v>
      </c>
      <c r="BI457" s="16" t="s">
        <v>93</v>
      </c>
      <c r="BJ457" s="17">
        <v>0</v>
      </c>
      <c r="BK457" s="17">
        <v>0</v>
      </c>
      <c r="BL457" s="17">
        <v>0</v>
      </c>
      <c r="BM457" s="17">
        <v>0</v>
      </c>
      <c r="BN457" s="17">
        <v>0</v>
      </c>
      <c r="BO457" s="17">
        <v>0</v>
      </c>
      <c r="BP457" s="17">
        <v>0</v>
      </c>
      <c r="BQ457" s="16" t="s">
        <v>93</v>
      </c>
      <c r="BR457" s="17">
        <v>0</v>
      </c>
      <c r="BS457" s="17">
        <v>0</v>
      </c>
      <c r="BT457" s="17">
        <v>0</v>
      </c>
      <c r="BU457" s="17">
        <v>0</v>
      </c>
      <c r="BV457" s="17">
        <v>0</v>
      </c>
      <c r="BW457" s="17">
        <v>0</v>
      </c>
      <c r="BX457" s="16" t="s">
        <v>93</v>
      </c>
      <c r="BY457" s="16" t="s">
        <v>93</v>
      </c>
      <c r="BZ457" s="16" t="s">
        <v>93</v>
      </c>
      <c r="CA457" s="16" t="s">
        <v>93</v>
      </c>
      <c r="CB457" s="17">
        <v>0</v>
      </c>
      <c r="CC457" s="17">
        <v>0</v>
      </c>
      <c r="CD457" s="17">
        <v>0</v>
      </c>
      <c r="CE457" s="17">
        <v>0</v>
      </c>
      <c r="CF457" s="17">
        <v>0</v>
      </c>
      <c r="CG457" s="17">
        <v>0</v>
      </c>
      <c r="CH457" s="17">
        <v>0</v>
      </c>
      <c r="CI457" s="16" t="s">
        <v>93</v>
      </c>
      <c r="CJ457" s="17">
        <v>0</v>
      </c>
      <c r="CK457" s="17">
        <v>0</v>
      </c>
      <c r="CL457" s="17">
        <v>0</v>
      </c>
      <c r="CM457" s="17">
        <v>0</v>
      </c>
      <c r="CN457" s="17">
        <v>0</v>
      </c>
      <c r="CO457" s="17">
        <v>0</v>
      </c>
      <c r="CP457" s="16" t="s">
        <v>93</v>
      </c>
    </row>
    <row r="458" spans="1:94" x14ac:dyDescent="0.25">
      <c r="A458" s="15" t="s">
        <v>444</v>
      </c>
      <c r="B458" s="16" t="s">
        <v>2030</v>
      </c>
      <c r="C458" s="16" t="s">
        <v>2031</v>
      </c>
      <c r="D458" s="16" t="s">
        <v>2032</v>
      </c>
      <c r="E458" s="16" t="s">
        <v>98</v>
      </c>
      <c r="F458" s="16" t="s">
        <v>99</v>
      </c>
      <c r="G458" s="16" t="s">
        <v>152</v>
      </c>
      <c r="H458" s="17">
        <v>40</v>
      </c>
      <c r="I458" s="17">
        <v>8657</v>
      </c>
      <c r="J458" s="17">
        <v>7534</v>
      </c>
      <c r="K458" s="17">
        <v>1123</v>
      </c>
      <c r="L458" s="17">
        <v>299</v>
      </c>
      <c r="M458" s="17">
        <v>174756</v>
      </c>
      <c r="N458" s="17">
        <v>12</v>
      </c>
      <c r="O458" s="16" t="s">
        <v>101</v>
      </c>
      <c r="P458" s="17">
        <v>2786</v>
      </c>
      <c r="Q458" s="17">
        <v>584.47</v>
      </c>
      <c r="R458" s="17">
        <v>23.2</v>
      </c>
      <c r="S458" s="17">
        <v>721.42</v>
      </c>
      <c r="T458" s="17">
        <v>32.18</v>
      </c>
      <c r="U458" s="17">
        <v>2</v>
      </c>
      <c r="V458" s="16" t="s">
        <v>2033</v>
      </c>
      <c r="W458" s="16" t="s">
        <v>98</v>
      </c>
      <c r="X458" s="16" t="s">
        <v>122</v>
      </c>
      <c r="Y458" s="16" t="s">
        <v>163</v>
      </c>
      <c r="Z458" s="17">
        <v>40</v>
      </c>
      <c r="AA458" s="17">
        <v>11877</v>
      </c>
      <c r="AB458" s="17">
        <v>9954</v>
      </c>
      <c r="AC458" s="17">
        <v>1923</v>
      </c>
      <c r="AD458" s="17">
        <v>293</v>
      </c>
      <c r="AE458" s="17">
        <v>354896</v>
      </c>
      <c r="AF458" s="17">
        <v>8</v>
      </c>
      <c r="AG458" s="16" t="s">
        <v>317</v>
      </c>
      <c r="AH458" s="17">
        <v>3895</v>
      </c>
      <c r="AI458" s="17">
        <v>1211.25</v>
      </c>
      <c r="AJ458" s="17">
        <v>35.65</v>
      </c>
      <c r="AK458" s="17">
        <v>1484.63</v>
      </c>
      <c r="AL458" s="17">
        <v>32.79</v>
      </c>
      <c r="AM458" s="17">
        <v>1.93</v>
      </c>
      <c r="AN458" s="16" t="s">
        <v>93</v>
      </c>
      <c r="AO458" s="16" t="s">
        <v>93</v>
      </c>
      <c r="AP458" s="16" t="s">
        <v>93</v>
      </c>
      <c r="AQ458" s="16" t="s">
        <v>93</v>
      </c>
      <c r="AR458" s="17">
        <v>0</v>
      </c>
      <c r="AS458" s="17">
        <v>0</v>
      </c>
      <c r="AT458" s="17">
        <v>0</v>
      </c>
      <c r="AU458" s="17">
        <v>0</v>
      </c>
      <c r="AV458" s="17">
        <v>0</v>
      </c>
      <c r="AW458" s="17">
        <v>0</v>
      </c>
      <c r="AX458" s="17">
        <v>0</v>
      </c>
      <c r="AY458" s="16" t="s">
        <v>93</v>
      </c>
      <c r="AZ458" s="17">
        <v>0</v>
      </c>
      <c r="BA458" s="17">
        <v>0</v>
      </c>
      <c r="BB458" s="17">
        <v>0</v>
      </c>
      <c r="BC458" s="17">
        <v>0</v>
      </c>
      <c r="BD458" s="17">
        <v>0</v>
      </c>
      <c r="BE458" s="17">
        <v>0</v>
      </c>
      <c r="BF458" s="16" t="s">
        <v>93</v>
      </c>
      <c r="BG458" s="16" t="s">
        <v>93</v>
      </c>
      <c r="BH458" s="16" t="s">
        <v>93</v>
      </c>
      <c r="BI458" s="16" t="s">
        <v>93</v>
      </c>
      <c r="BJ458" s="17">
        <v>0</v>
      </c>
      <c r="BK458" s="17">
        <v>0</v>
      </c>
      <c r="BL458" s="17">
        <v>0</v>
      </c>
      <c r="BM458" s="17">
        <v>0</v>
      </c>
      <c r="BN458" s="17">
        <v>0</v>
      </c>
      <c r="BO458" s="17">
        <v>0</v>
      </c>
      <c r="BP458" s="17">
        <v>0</v>
      </c>
      <c r="BQ458" s="16" t="s">
        <v>93</v>
      </c>
      <c r="BR458" s="17">
        <v>0</v>
      </c>
      <c r="BS458" s="17">
        <v>0</v>
      </c>
      <c r="BT458" s="17">
        <v>0</v>
      </c>
      <c r="BU458" s="17">
        <v>0</v>
      </c>
      <c r="BV458" s="17">
        <v>0</v>
      </c>
      <c r="BW458" s="17">
        <v>0</v>
      </c>
      <c r="BX458" s="16" t="s">
        <v>93</v>
      </c>
      <c r="BY458" s="16" t="s">
        <v>93</v>
      </c>
      <c r="BZ458" s="16" t="s">
        <v>93</v>
      </c>
      <c r="CA458" s="16" t="s">
        <v>93</v>
      </c>
      <c r="CB458" s="17">
        <v>0</v>
      </c>
      <c r="CC458" s="17">
        <v>0</v>
      </c>
      <c r="CD458" s="17">
        <v>0</v>
      </c>
      <c r="CE458" s="17">
        <v>0</v>
      </c>
      <c r="CF458" s="17">
        <v>0</v>
      </c>
      <c r="CG458" s="17">
        <v>0</v>
      </c>
      <c r="CH458" s="17">
        <v>0</v>
      </c>
      <c r="CI458" s="16" t="s">
        <v>93</v>
      </c>
      <c r="CJ458" s="17">
        <v>0</v>
      </c>
      <c r="CK458" s="17">
        <v>0</v>
      </c>
      <c r="CL458" s="17">
        <v>0</v>
      </c>
      <c r="CM458" s="17">
        <v>0</v>
      </c>
      <c r="CN458" s="17">
        <v>0</v>
      </c>
      <c r="CO458" s="17">
        <v>0</v>
      </c>
      <c r="CP458" s="16" t="s">
        <v>93</v>
      </c>
    </row>
    <row r="459" spans="1:94" x14ac:dyDescent="0.25">
      <c r="A459" s="15" t="s">
        <v>227</v>
      </c>
      <c r="B459" s="16" t="s">
        <v>2034</v>
      </c>
      <c r="C459" s="16" t="s">
        <v>2035</v>
      </c>
      <c r="D459" s="16" t="s">
        <v>2036</v>
      </c>
      <c r="E459" s="16" t="s">
        <v>115</v>
      </c>
      <c r="F459" s="16" t="s">
        <v>99</v>
      </c>
      <c r="G459" s="16" t="s">
        <v>113</v>
      </c>
      <c r="H459" s="17">
        <v>12.3</v>
      </c>
      <c r="I459" s="17">
        <v>12547</v>
      </c>
      <c r="J459" s="17">
        <v>6649</v>
      </c>
      <c r="K459" s="17">
        <v>5898</v>
      </c>
      <c r="L459" s="17">
        <v>640</v>
      </c>
      <c r="M459" s="17">
        <v>90310</v>
      </c>
      <c r="N459" s="17">
        <v>48</v>
      </c>
      <c r="O459" s="16" t="s">
        <v>101</v>
      </c>
      <c r="P459" s="17">
        <v>3604</v>
      </c>
      <c r="Q459" s="17">
        <v>141.11000000000001</v>
      </c>
      <c r="R459" s="17">
        <v>13.58</v>
      </c>
      <c r="S459" s="17">
        <v>261.39999999999998</v>
      </c>
      <c r="T459" s="17">
        <v>28.72</v>
      </c>
      <c r="U459" s="17">
        <v>5</v>
      </c>
      <c r="V459" s="16" t="s">
        <v>2037</v>
      </c>
      <c r="W459" s="16" t="s">
        <v>115</v>
      </c>
      <c r="X459" s="16" t="s">
        <v>99</v>
      </c>
      <c r="Y459" s="16" t="s">
        <v>113</v>
      </c>
      <c r="Z459" s="17">
        <v>12.3</v>
      </c>
      <c r="AA459" s="17">
        <v>12470</v>
      </c>
      <c r="AB459" s="17">
        <v>6750</v>
      </c>
      <c r="AC459" s="17">
        <v>5720</v>
      </c>
      <c r="AD459" s="17">
        <v>585</v>
      </c>
      <c r="AE459" s="17">
        <v>80400</v>
      </c>
      <c r="AF459" s="17">
        <v>48</v>
      </c>
      <c r="AG459" s="16" t="s">
        <v>101</v>
      </c>
      <c r="AH459" s="17">
        <v>3590</v>
      </c>
      <c r="AI459" s="17">
        <v>137.44</v>
      </c>
      <c r="AJ459" s="17">
        <v>11.91</v>
      </c>
      <c r="AK459" s="17">
        <v>259.79000000000002</v>
      </c>
      <c r="AL459" s="17">
        <v>28.79</v>
      </c>
      <c r="AM459" s="17">
        <v>5.6</v>
      </c>
      <c r="AN459" s="16" t="s">
        <v>93</v>
      </c>
      <c r="AO459" s="16" t="s">
        <v>93</v>
      </c>
      <c r="AP459" s="16" t="s">
        <v>93</v>
      </c>
      <c r="AQ459" s="16" t="s">
        <v>93</v>
      </c>
      <c r="AR459" s="17">
        <v>0</v>
      </c>
      <c r="AS459" s="17">
        <v>0</v>
      </c>
      <c r="AT459" s="17">
        <v>0</v>
      </c>
      <c r="AU459" s="17">
        <v>0</v>
      </c>
      <c r="AV459" s="17">
        <v>0</v>
      </c>
      <c r="AW459" s="17">
        <v>0</v>
      </c>
      <c r="AX459" s="17">
        <v>0</v>
      </c>
      <c r="AY459" s="16" t="s">
        <v>93</v>
      </c>
      <c r="AZ459" s="17">
        <v>0</v>
      </c>
      <c r="BA459" s="17">
        <v>0</v>
      </c>
      <c r="BB459" s="17">
        <v>0</v>
      </c>
      <c r="BC459" s="17">
        <v>0</v>
      </c>
      <c r="BD459" s="17">
        <v>0</v>
      </c>
      <c r="BE459" s="17">
        <v>0</v>
      </c>
      <c r="BF459" s="16" t="s">
        <v>93</v>
      </c>
      <c r="BG459" s="16" t="s">
        <v>93</v>
      </c>
      <c r="BH459" s="16" t="s">
        <v>93</v>
      </c>
      <c r="BI459" s="16" t="s">
        <v>93</v>
      </c>
      <c r="BJ459" s="17">
        <v>0</v>
      </c>
      <c r="BK459" s="17">
        <v>0</v>
      </c>
      <c r="BL459" s="17">
        <v>0</v>
      </c>
      <c r="BM459" s="17">
        <v>0</v>
      </c>
      <c r="BN459" s="17">
        <v>0</v>
      </c>
      <c r="BO459" s="17">
        <v>0</v>
      </c>
      <c r="BP459" s="17">
        <v>0</v>
      </c>
      <c r="BQ459" s="16" t="s">
        <v>93</v>
      </c>
      <c r="BR459" s="17">
        <v>0</v>
      </c>
      <c r="BS459" s="17">
        <v>0</v>
      </c>
      <c r="BT459" s="17">
        <v>0</v>
      </c>
      <c r="BU459" s="17">
        <v>0</v>
      </c>
      <c r="BV459" s="17">
        <v>0</v>
      </c>
      <c r="BW459" s="17">
        <v>0</v>
      </c>
      <c r="BX459" s="16" t="s">
        <v>93</v>
      </c>
      <c r="BY459" s="16" t="s">
        <v>93</v>
      </c>
      <c r="BZ459" s="16" t="s">
        <v>93</v>
      </c>
      <c r="CA459" s="16" t="s">
        <v>93</v>
      </c>
      <c r="CB459" s="17">
        <v>0</v>
      </c>
      <c r="CC459" s="17">
        <v>0</v>
      </c>
      <c r="CD459" s="17">
        <v>0</v>
      </c>
      <c r="CE459" s="17">
        <v>0</v>
      </c>
      <c r="CF459" s="17">
        <v>0</v>
      </c>
      <c r="CG459" s="17">
        <v>0</v>
      </c>
      <c r="CH459" s="17">
        <v>0</v>
      </c>
      <c r="CI459" s="16" t="s">
        <v>93</v>
      </c>
      <c r="CJ459" s="17">
        <v>0</v>
      </c>
      <c r="CK459" s="17">
        <v>0</v>
      </c>
      <c r="CL459" s="17">
        <v>0</v>
      </c>
      <c r="CM459" s="17">
        <v>0</v>
      </c>
      <c r="CN459" s="17">
        <v>0</v>
      </c>
      <c r="CO459" s="17">
        <v>0</v>
      </c>
      <c r="CP459" s="16" t="s">
        <v>93</v>
      </c>
    </row>
    <row r="460" spans="1:94" x14ac:dyDescent="0.25">
      <c r="A460" s="15" t="s">
        <v>227</v>
      </c>
      <c r="B460" s="16" t="s">
        <v>2038</v>
      </c>
      <c r="C460" s="16" t="s">
        <v>2039</v>
      </c>
      <c r="D460" s="16" t="s">
        <v>2040</v>
      </c>
      <c r="E460" s="16" t="s">
        <v>98</v>
      </c>
      <c r="F460" s="16" t="s">
        <v>99</v>
      </c>
      <c r="G460" s="16" t="s">
        <v>113</v>
      </c>
      <c r="H460" s="17">
        <v>31</v>
      </c>
      <c r="I460" s="17">
        <v>14367</v>
      </c>
      <c r="J460" s="17">
        <v>13390</v>
      </c>
      <c r="K460" s="17">
        <v>977</v>
      </c>
      <c r="L460" s="17">
        <v>768</v>
      </c>
      <c r="M460" s="17">
        <v>395377</v>
      </c>
      <c r="N460" s="17">
        <v>26</v>
      </c>
      <c r="O460" s="16" t="s">
        <v>101</v>
      </c>
      <c r="P460" s="17">
        <v>4394</v>
      </c>
      <c r="Q460" s="17">
        <v>514.80999999999995</v>
      </c>
      <c r="R460" s="17">
        <v>29.53</v>
      </c>
      <c r="S460" s="17">
        <v>552.58000000000004</v>
      </c>
      <c r="T460" s="17">
        <v>30.58</v>
      </c>
      <c r="U460" s="17">
        <v>1.39</v>
      </c>
      <c r="V460" s="16" t="s">
        <v>2041</v>
      </c>
      <c r="W460" s="16" t="s">
        <v>170</v>
      </c>
      <c r="X460" s="16" t="s">
        <v>99</v>
      </c>
      <c r="Y460" s="16" t="s">
        <v>217</v>
      </c>
      <c r="Z460" s="17">
        <v>11.6</v>
      </c>
      <c r="AA460" s="17">
        <v>2292</v>
      </c>
      <c r="AB460" s="17">
        <v>1604</v>
      </c>
      <c r="AC460" s="17">
        <v>688</v>
      </c>
      <c r="AD460" s="17">
        <v>208</v>
      </c>
      <c r="AE460" s="17">
        <v>16526</v>
      </c>
      <c r="AF460" s="17">
        <v>22</v>
      </c>
      <c r="AG460" s="16" t="s">
        <v>101</v>
      </c>
      <c r="AH460" s="17">
        <v>563</v>
      </c>
      <c r="AI460" s="17">
        <v>79.45</v>
      </c>
      <c r="AJ460" s="17">
        <v>10.3</v>
      </c>
      <c r="AK460" s="17">
        <v>104.18</v>
      </c>
      <c r="AL460" s="17">
        <v>24.56</v>
      </c>
      <c r="AM460" s="17">
        <v>4.2699999999999996</v>
      </c>
      <c r="AN460" s="16" t="s">
        <v>93</v>
      </c>
      <c r="AO460" s="16" t="s">
        <v>93</v>
      </c>
      <c r="AP460" s="16" t="s">
        <v>93</v>
      </c>
      <c r="AQ460" s="16" t="s">
        <v>93</v>
      </c>
      <c r="AR460" s="17">
        <v>0</v>
      </c>
      <c r="AS460" s="17">
        <v>0</v>
      </c>
      <c r="AT460" s="17">
        <v>0</v>
      </c>
      <c r="AU460" s="17">
        <v>0</v>
      </c>
      <c r="AV460" s="17">
        <v>0</v>
      </c>
      <c r="AW460" s="17">
        <v>0</v>
      </c>
      <c r="AX460" s="17">
        <v>0</v>
      </c>
      <c r="AY460" s="16" t="s">
        <v>93</v>
      </c>
      <c r="AZ460" s="17">
        <v>0</v>
      </c>
      <c r="BA460" s="17">
        <v>0</v>
      </c>
      <c r="BB460" s="17">
        <v>0</v>
      </c>
      <c r="BC460" s="17">
        <v>0</v>
      </c>
      <c r="BD460" s="17">
        <v>0</v>
      </c>
      <c r="BE460" s="17">
        <v>0</v>
      </c>
      <c r="BF460" s="16" t="s">
        <v>93</v>
      </c>
      <c r="BG460" s="16" t="s">
        <v>93</v>
      </c>
      <c r="BH460" s="16" t="s">
        <v>93</v>
      </c>
      <c r="BI460" s="16" t="s">
        <v>93</v>
      </c>
      <c r="BJ460" s="17">
        <v>0</v>
      </c>
      <c r="BK460" s="17">
        <v>0</v>
      </c>
      <c r="BL460" s="17">
        <v>0</v>
      </c>
      <c r="BM460" s="17">
        <v>0</v>
      </c>
      <c r="BN460" s="17">
        <v>0</v>
      </c>
      <c r="BO460" s="17">
        <v>0</v>
      </c>
      <c r="BP460" s="17">
        <v>0</v>
      </c>
      <c r="BQ460" s="16" t="s">
        <v>93</v>
      </c>
      <c r="BR460" s="17">
        <v>0</v>
      </c>
      <c r="BS460" s="17">
        <v>0</v>
      </c>
      <c r="BT460" s="17">
        <v>0</v>
      </c>
      <c r="BU460" s="17">
        <v>0</v>
      </c>
      <c r="BV460" s="17">
        <v>0</v>
      </c>
      <c r="BW460" s="17">
        <v>0</v>
      </c>
      <c r="BX460" s="16" t="s">
        <v>93</v>
      </c>
      <c r="BY460" s="16" t="s">
        <v>93</v>
      </c>
      <c r="BZ460" s="16" t="s">
        <v>93</v>
      </c>
      <c r="CA460" s="16" t="s">
        <v>93</v>
      </c>
      <c r="CB460" s="17">
        <v>0</v>
      </c>
      <c r="CC460" s="17">
        <v>0</v>
      </c>
      <c r="CD460" s="17">
        <v>0</v>
      </c>
      <c r="CE460" s="17">
        <v>0</v>
      </c>
      <c r="CF460" s="17">
        <v>0</v>
      </c>
      <c r="CG460" s="17">
        <v>0</v>
      </c>
      <c r="CH460" s="17">
        <v>0</v>
      </c>
      <c r="CI460" s="16" t="s">
        <v>93</v>
      </c>
      <c r="CJ460" s="17">
        <v>0</v>
      </c>
      <c r="CK460" s="17">
        <v>0</v>
      </c>
      <c r="CL460" s="17">
        <v>0</v>
      </c>
      <c r="CM460" s="17">
        <v>0</v>
      </c>
      <c r="CN460" s="17">
        <v>0</v>
      </c>
      <c r="CO460" s="17">
        <v>0</v>
      </c>
      <c r="CP460" s="16" t="s">
        <v>93</v>
      </c>
    </row>
    <row r="461" spans="1:94" x14ac:dyDescent="0.25">
      <c r="A461" s="15" t="s">
        <v>227</v>
      </c>
      <c r="B461" s="16" t="s">
        <v>2042</v>
      </c>
      <c r="C461" s="16" t="s">
        <v>2043</v>
      </c>
      <c r="D461" s="16" t="s">
        <v>2044</v>
      </c>
      <c r="E461" s="16" t="s">
        <v>98</v>
      </c>
      <c r="F461" s="16" t="s">
        <v>99</v>
      </c>
      <c r="G461" s="16" t="s">
        <v>127</v>
      </c>
      <c r="H461" s="17">
        <v>40</v>
      </c>
      <c r="I461" s="17">
        <v>6156</v>
      </c>
      <c r="J461" s="17">
        <v>4966</v>
      </c>
      <c r="K461" s="17">
        <v>1190</v>
      </c>
      <c r="L461" s="17">
        <v>1162</v>
      </c>
      <c r="M461" s="17">
        <v>179665</v>
      </c>
      <c r="N461" s="17">
        <v>33</v>
      </c>
      <c r="O461" s="16" t="s">
        <v>101</v>
      </c>
      <c r="P461" s="17">
        <v>2210</v>
      </c>
      <c r="Q461" s="17">
        <v>154.62</v>
      </c>
      <c r="R461" s="17">
        <v>36.18</v>
      </c>
      <c r="S461" s="17">
        <v>186.55</v>
      </c>
      <c r="T461" s="17">
        <v>35.9</v>
      </c>
      <c r="U461" s="17">
        <v>1.54</v>
      </c>
      <c r="V461" s="16" t="s">
        <v>2045</v>
      </c>
      <c r="W461" s="16" t="s">
        <v>98</v>
      </c>
      <c r="X461" s="16" t="s">
        <v>99</v>
      </c>
      <c r="Y461" s="16" t="s">
        <v>127</v>
      </c>
      <c r="Z461" s="17">
        <v>40</v>
      </c>
      <c r="AA461" s="17">
        <v>2715</v>
      </c>
      <c r="AB461" s="17">
        <v>2254</v>
      </c>
      <c r="AC461" s="17">
        <v>461</v>
      </c>
      <c r="AD461" s="17">
        <v>1101</v>
      </c>
      <c r="AE461" s="17">
        <v>79335</v>
      </c>
      <c r="AF461" s="17">
        <v>32</v>
      </c>
      <c r="AG461" s="16" t="s">
        <v>101</v>
      </c>
      <c r="AH461" s="17">
        <v>1011</v>
      </c>
      <c r="AI461" s="17">
        <v>72.06</v>
      </c>
      <c r="AJ461" s="17">
        <v>35.200000000000003</v>
      </c>
      <c r="AK461" s="17">
        <v>84.84</v>
      </c>
      <c r="AL461" s="17">
        <v>37.24</v>
      </c>
      <c r="AM461" s="17">
        <v>1.6</v>
      </c>
      <c r="AN461" s="16" t="s">
        <v>93</v>
      </c>
      <c r="AO461" s="16" t="s">
        <v>93</v>
      </c>
      <c r="AP461" s="16" t="s">
        <v>93</v>
      </c>
      <c r="AQ461" s="16" t="s">
        <v>93</v>
      </c>
      <c r="AR461" s="17">
        <v>0</v>
      </c>
      <c r="AS461" s="17">
        <v>0</v>
      </c>
      <c r="AT461" s="17">
        <v>0</v>
      </c>
      <c r="AU461" s="17">
        <v>0</v>
      </c>
      <c r="AV461" s="17">
        <v>0</v>
      </c>
      <c r="AW461" s="17">
        <v>0</v>
      </c>
      <c r="AX461" s="17">
        <v>0</v>
      </c>
      <c r="AY461" s="16" t="s">
        <v>93</v>
      </c>
      <c r="AZ461" s="17">
        <v>0</v>
      </c>
      <c r="BA461" s="17">
        <v>0</v>
      </c>
      <c r="BB461" s="17">
        <v>0</v>
      </c>
      <c r="BC461" s="17">
        <v>0</v>
      </c>
      <c r="BD461" s="17">
        <v>0</v>
      </c>
      <c r="BE461" s="17">
        <v>0</v>
      </c>
      <c r="BF461" s="16" t="s">
        <v>93</v>
      </c>
      <c r="BG461" s="16" t="s">
        <v>93</v>
      </c>
      <c r="BH461" s="16" t="s">
        <v>93</v>
      </c>
      <c r="BI461" s="16" t="s">
        <v>93</v>
      </c>
      <c r="BJ461" s="17">
        <v>0</v>
      </c>
      <c r="BK461" s="17">
        <v>0</v>
      </c>
      <c r="BL461" s="17">
        <v>0</v>
      </c>
      <c r="BM461" s="17">
        <v>0</v>
      </c>
      <c r="BN461" s="17">
        <v>0</v>
      </c>
      <c r="BO461" s="17">
        <v>0</v>
      </c>
      <c r="BP461" s="17">
        <v>0</v>
      </c>
      <c r="BQ461" s="16" t="s">
        <v>93</v>
      </c>
      <c r="BR461" s="17">
        <v>0</v>
      </c>
      <c r="BS461" s="17">
        <v>0</v>
      </c>
      <c r="BT461" s="17">
        <v>0</v>
      </c>
      <c r="BU461" s="17">
        <v>0</v>
      </c>
      <c r="BV461" s="17">
        <v>0</v>
      </c>
      <c r="BW461" s="17">
        <v>0</v>
      </c>
      <c r="BX461" s="16" t="s">
        <v>93</v>
      </c>
      <c r="BY461" s="16" t="s">
        <v>93</v>
      </c>
      <c r="BZ461" s="16" t="s">
        <v>93</v>
      </c>
      <c r="CA461" s="16" t="s">
        <v>93</v>
      </c>
      <c r="CB461" s="17">
        <v>0</v>
      </c>
      <c r="CC461" s="17">
        <v>0</v>
      </c>
      <c r="CD461" s="17">
        <v>0</v>
      </c>
      <c r="CE461" s="17">
        <v>0</v>
      </c>
      <c r="CF461" s="17">
        <v>0</v>
      </c>
      <c r="CG461" s="17">
        <v>0</v>
      </c>
      <c r="CH461" s="17">
        <v>0</v>
      </c>
      <c r="CI461" s="16" t="s">
        <v>93</v>
      </c>
      <c r="CJ461" s="17">
        <v>0</v>
      </c>
      <c r="CK461" s="17">
        <v>0</v>
      </c>
      <c r="CL461" s="17">
        <v>0</v>
      </c>
      <c r="CM461" s="17">
        <v>0</v>
      </c>
      <c r="CN461" s="17">
        <v>0</v>
      </c>
      <c r="CO461" s="17">
        <v>0</v>
      </c>
      <c r="CP461" s="16" t="s">
        <v>93</v>
      </c>
    </row>
    <row r="462" spans="1:94" x14ac:dyDescent="0.25">
      <c r="A462" s="15" t="s">
        <v>731</v>
      </c>
      <c r="B462" s="16" t="s">
        <v>2046</v>
      </c>
      <c r="C462" s="16" t="s">
        <v>2047</v>
      </c>
      <c r="D462" s="16" t="s">
        <v>2048</v>
      </c>
      <c r="E462" s="16" t="s">
        <v>115</v>
      </c>
      <c r="F462" s="16" t="s">
        <v>99</v>
      </c>
      <c r="G462" s="16" t="s">
        <v>100</v>
      </c>
      <c r="H462" s="17">
        <v>12.3</v>
      </c>
      <c r="I462" s="17">
        <v>8132</v>
      </c>
      <c r="J462" s="17">
        <v>6120</v>
      </c>
      <c r="K462" s="17">
        <v>2012</v>
      </c>
      <c r="L462" s="17">
        <v>738</v>
      </c>
      <c r="M462" s="17">
        <v>67896</v>
      </c>
      <c r="N462" s="17">
        <v>60</v>
      </c>
      <c r="O462" s="16" t="s">
        <v>101</v>
      </c>
      <c r="P462" s="17">
        <v>1789</v>
      </c>
      <c r="Q462" s="17">
        <v>92</v>
      </c>
      <c r="R462" s="17">
        <v>11.09</v>
      </c>
      <c r="S462" s="17">
        <v>135.53</v>
      </c>
      <c r="T462" s="17">
        <v>22</v>
      </c>
      <c r="U462" s="17">
        <v>3.3</v>
      </c>
      <c r="V462" s="16" t="s">
        <v>2049</v>
      </c>
      <c r="W462" s="16" t="s">
        <v>98</v>
      </c>
      <c r="X462" s="16" t="s">
        <v>99</v>
      </c>
      <c r="Y462" s="16" t="s">
        <v>113</v>
      </c>
      <c r="Z462" s="17">
        <v>40</v>
      </c>
      <c r="AA462" s="17">
        <v>10860</v>
      </c>
      <c r="AB462" s="17">
        <v>7162</v>
      </c>
      <c r="AC462" s="17">
        <v>3698</v>
      </c>
      <c r="AD462" s="17">
        <v>1040</v>
      </c>
      <c r="AE462" s="17">
        <v>257920</v>
      </c>
      <c r="AF462" s="17">
        <v>26</v>
      </c>
      <c r="AG462" s="16" t="s">
        <v>101</v>
      </c>
      <c r="AH462" s="17">
        <v>4018</v>
      </c>
      <c r="AI462" s="17">
        <v>248</v>
      </c>
      <c r="AJ462" s="17">
        <v>36.01</v>
      </c>
      <c r="AK462" s="17">
        <v>417.69</v>
      </c>
      <c r="AL462" s="17">
        <v>37</v>
      </c>
      <c r="AM462" s="17">
        <v>1.95</v>
      </c>
      <c r="AN462" s="16" t="s">
        <v>93</v>
      </c>
      <c r="AO462" s="16" t="s">
        <v>93</v>
      </c>
      <c r="AP462" s="16" t="s">
        <v>93</v>
      </c>
      <c r="AQ462" s="16" t="s">
        <v>93</v>
      </c>
      <c r="AR462" s="17">
        <v>0</v>
      </c>
      <c r="AS462" s="17">
        <v>0</v>
      </c>
      <c r="AT462" s="17">
        <v>0</v>
      </c>
      <c r="AU462" s="17">
        <v>0</v>
      </c>
      <c r="AV462" s="17">
        <v>0</v>
      </c>
      <c r="AW462" s="17">
        <v>0</v>
      </c>
      <c r="AX462" s="17">
        <v>0</v>
      </c>
      <c r="AY462" s="16" t="s">
        <v>93</v>
      </c>
      <c r="AZ462" s="17">
        <v>0</v>
      </c>
      <c r="BA462" s="17">
        <v>0</v>
      </c>
      <c r="BB462" s="17">
        <v>0</v>
      </c>
      <c r="BC462" s="17">
        <v>0</v>
      </c>
      <c r="BD462" s="17">
        <v>0</v>
      </c>
      <c r="BE462" s="17">
        <v>0</v>
      </c>
      <c r="BF462" s="16" t="s">
        <v>93</v>
      </c>
      <c r="BG462" s="16" t="s">
        <v>93</v>
      </c>
      <c r="BH462" s="16" t="s">
        <v>93</v>
      </c>
      <c r="BI462" s="16" t="s">
        <v>93</v>
      </c>
      <c r="BJ462" s="17">
        <v>0</v>
      </c>
      <c r="BK462" s="17">
        <v>0</v>
      </c>
      <c r="BL462" s="17">
        <v>0</v>
      </c>
      <c r="BM462" s="17">
        <v>0</v>
      </c>
      <c r="BN462" s="17">
        <v>0</v>
      </c>
      <c r="BO462" s="17">
        <v>0</v>
      </c>
      <c r="BP462" s="17">
        <v>0</v>
      </c>
      <c r="BQ462" s="16" t="s">
        <v>93</v>
      </c>
      <c r="BR462" s="17">
        <v>0</v>
      </c>
      <c r="BS462" s="17">
        <v>0</v>
      </c>
      <c r="BT462" s="17">
        <v>0</v>
      </c>
      <c r="BU462" s="17">
        <v>0</v>
      </c>
      <c r="BV462" s="17">
        <v>0</v>
      </c>
      <c r="BW462" s="17">
        <v>0</v>
      </c>
      <c r="BX462" s="16" t="s">
        <v>93</v>
      </c>
      <c r="BY462" s="16" t="s">
        <v>93</v>
      </c>
      <c r="BZ462" s="16" t="s">
        <v>93</v>
      </c>
      <c r="CA462" s="16" t="s">
        <v>93</v>
      </c>
      <c r="CB462" s="17">
        <v>0</v>
      </c>
      <c r="CC462" s="17">
        <v>0</v>
      </c>
      <c r="CD462" s="17">
        <v>0</v>
      </c>
      <c r="CE462" s="17">
        <v>0</v>
      </c>
      <c r="CF462" s="17">
        <v>0</v>
      </c>
      <c r="CG462" s="17">
        <v>0</v>
      </c>
      <c r="CH462" s="17">
        <v>0</v>
      </c>
      <c r="CI462" s="16" t="s">
        <v>93</v>
      </c>
      <c r="CJ462" s="17">
        <v>0</v>
      </c>
      <c r="CK462" s="17">
        <v>0</v>
      </c>
      <c r="CL462" s="17">
        <v>0</v>
      </c>
      <c r="CM462" s="17">
        <v>0</v>
      </c>
      <c r="CN462" s="17">
        <v>0</v>
      </c>
      <c r="CO462" s="17">
        <v>0</v>
      </c>
      <c r="CP462" s="16" t="s">
        <v>93</v>
      </c>
    </row>
    <row r="463" spans="1:94" x14ac:dyDescent="0.25">
      <c r="A463" s="15" t="s">
        <v>227</v>
      </c>
      <c r="B463" s="16" t="s">
        <v>2050</v>
      </c>
      <c r="C463" s="16" t="s">
        <v>2051</v>
      </c>
      <c r="D463" s="16" t="s">
        <v>2052</v>
      </c>
      <c r="E463" s="16" t="s">
        <v>115</v>
      </c>
      <c r="F463" s="16" t="s">
        <v>99</v>
      </c>
      <c r="G463" s="16" t="s">
        <v>113</v>
      </c>
      <c r="H463" s="17">
        <v>12.4</v>
      </c>
      <c r="I463" s="17">
        <v>3854</v>
      </c>
      <c r="J463" s="17">
        <v>3106</v>
      </c>
      <c r="K463" s="17">
        <v>748</v>
      </c>
      <c r="L463" s="17">
        <v>307</v>
      </c>
      <c r="M463" s="17">
        <v>33945</v>
      </c>
      <c r="N463" s="17">
        <v>28</v>
      </c>
      <c r="O463" s="16" t="s">
        <v>101</v>
      </c>
      <c r="P463" s="17">
        <v>1024</v>
      </c>
      <c r="Q463" s="17">
        <v>110.57</v>
      </c>
      <c r="R463" s="17">
        <v>10.93</v>
      </c>
      <c r="S463" s="17">
        <v>137.63999999999999</v>
      </c>
      <c r="T463" s="17">
        <v>26.57</v>
      </c>
      <c r="U463" s="17">
        <v>3.78</v>
      </c>
      <c r="V463" s="16" t="s">
        <v>2053</v>
      </c>
      <c r="W463" s="16" t="s">
        <v>115</v>
      </c>
      <c r="X463" s="16" t="s">
        <v>99</v>
      </c>
      <c r="Y463" s="16" t="s">
        <v>113</v>
      </c>
      <c r="Z463" s="17">
        <v>12.4</v>
      </c>
      <c r="AA463" s="17">
        <v>3227</v>
      </c>
      <c r="AB463" s="17">
        <v>2765</v>
      </c>
      <c r="AC463" s="17">
        <v>462</v>
      </c>
      <c r="AD463" s="17">
        <v>245</v>
      </c>
      <c r="AE463" s="17">
        <v>29240</v>
      </c>
      <c r="AF463" s="17">
        <v>24</v>
      </c>
      <c r="AG463" s="16" t="s">
        <v>101</v>
      </c>
      <c r="AH463" s="17">
        <v>864</v>
      </c>
      <c r="AI463" s="17">
        <v>119.35</v>
      </c>
      <c r="AJ463" s="17">
        <v>10.58</v>
      </c>
      <c r="AK463" s="17">
        <v>134.46</v>
      </c>
      <c r="AL463" s="17">
        <v>26.77</v>
      </c>
      <c r="AM463" s="17">
        <v>3.7</v>
      </c>
      <c r="AN463" s="16" t="s">
        <v>93</v>
      </c>
      <c r="AO463" s="16" t="s">
        <v>93</v>
      </c>
      <c r="AP463" s="16" t="s">
        <v>93</v>
      </c>
      <c r="AQ463" s="16" t="s">
        <v>93</v>
      </c>
      <c r="AR463" s="17">
        <v>0</v>
      </c>
      <c r="AS463" s="17">
        <v>0</v>
      </c>
      <c r="AT463" s="17">
        <v>0</v>
      </c>
      <c r="AU463" s="17">
        <v>0</v>
      </c>
      <c r="AV463" s="17">
        <v>0</v>
      </c>
      <c r="AW463" s="17">
        <v>0</v>
      </c>
      <c r="AX463" s="17">
        <v>0</v>
      </c>
      <c r="AY463" s="16" t="s">
        <v>93</v>
      </c>
      <c r="AZ463" s="17">
        <v>0</v>
      </c>
      <c r="BA463" s="17">
        <v>0</v>
      </c>
      <c r="BB463" s="17">
        <v>0</v>
      </c>
      <c r="BC463" s="17">
        <v>0</v>
      </c>
      <c r="BD463" s="17">
        <v>0</v>
      </c>
      <c r="BE463" s="17">
        <v>0</v>
      </c>
      <c r="BF463" s="16" t="s">
        <v>93</v>
      </c>
      <c r="BG463" s="16" t="s">
        <v>93</v>
      </c>
      <c r="BH463" s="16" t="s">
        <v>93</v>
      </c>
      <c r="BI463" s="16" t="s">
        <v>93</v>
      </c>
      <c r="BJ463" s="17">
        <v>0</v>
      </c>
      <c r="BK463" s="17">
        <v>0</v>
      </c>
      <c r="BL463" s="17">
        <v>0</v>
      </c>
      <c r="BM463" s="17">
        <v>0</v>
      </c>
      <c r="BN463" s="17">
        <v>0</v>
      </c>
      <c r="BO463" s="17">
        <v>0</v>
      </c>
      <c r="BP463" s="17">
        <v>0</v>
      </c>
      <c r="BQ463" s="16" t="s">
        <v>93</v>
      </c>
      <c r="BR463" s="17">
        <v>0</v>
      </c>
      <c r="BS463" s="17">
        <v>0</v>
      </c>
      <c r="BT463" s="17">
        <v>0</v>
      </c>
      <c r="BU463" s="17">
        <v>0</v>
      </c>
      <c r="BV463" s="17">
        <v>0</v>
      </c>
      <c r="BW463" s="17">
        <v>0</v>
      </c>
      <c r="BX463" s="16" t="s">
        <v>93</v>
      </c>
      <c r="BY463" s="16" t="s">
        <v>93</v>
      </c>
      <c r="BZ463" s="16" t="s">
        <v>93</v>
      </c>
      <c r="CA463" s="16" t="s">
        <v>93</v>
      </c>
      <c r="CB463" s="17">
        <v>0</v>
      </c>
      <c r="CC463" s="17">
        <v>0</v>
      </c>
      <c r="CD463" s="17">
        <v>0</v>
      </c>
      <c r="CE463" s="17">
        <v>0</v>
      </c>
      <c r="CF463" s="17">
        <v>0</v>
      </c>
      <c r="CG463" s="17">
        <v>0</v>
      </c>
      <c r="CH463" s="17">
        <v>0</v>
      </c>
      <c r="CI463" s="16" t="s">
        <v>93</v>
      </c>
      <c r="CJ463" s="17">
        <v>0</v>
      </c>
      <c r="CK463" s="17">
        <v>0</v>
      </c>
      <c r="CL463" s="17">
        <v>0</v>
      </c>
      <c r="CM463" s="17">
        <v>0</v>
      </c>
      <c r="CN463" s="17">
        <v>0</v>
      </c>
      <c r="CO463" s="17">
        <v>0</v>
      </c>
      <c r="CP463" s="16" t="s">
        <v>93</v>
      </c>
    </row>
    <row r="464" spans="1:94" x14ac:dyDescent="0.25">
      <c r="A464" s="15" t="s">
        <v>227</v>
      </c>
      <c r="B464" s="16" t="s">
        <v>2054</v>
      </c>
      <c r="C464" s="16" t="s">
        <v>2055</v>
      </c>
      <c r="D464" s="16" t="s">
        <v>2056</v>
      </c>
      <c r="E464" s="16" t="s">
        <v>115</v>
      </c>
      <c r="F464" s="16" t="s">
        <v>99</v>
      </c>
      <c r="G464" s="16" t="s">
        <v>217</v>
      </c>
      <c r="H464" s="17">
        <v>12.3</v>
      </c>
      <c r="I464" s="17">
        <v>4409</v>
      </c>
      <c r="J464" s="17">
        <v>3455</v>
      </c>
      <c r="K464" s="17">
        <v>954</v>
      </c>
      <c r="L464" s="17">
        <v>467</v>
      </c>
      <c r="M464" s="17">
        <v>28544</v>
      </c>
      <c r="N464" s="17">
        <v>56</v>
      </c>
      <c r="O464" s="16" t="s">
        <v>101</v>
      </c>
      <c r="P464" s="17">
        <v>1025</v>
      </c>
      <c r="Q464" s="17">
        <v>61.12</v>
      </c>
      <c r="R464" s="17">
        <v>8.26</v>
      </c>
      <c r="S464" s="17">
        <v>78.73</v>
      </c>
      <c r="T464" s="17">
        <v>23.25</v>
      </c>
      <c r="U464" s="17">
        <v>4.5</v>
      </c>
      <c r="V464" s="16" t="s">
        <v>2057</v>
      </c>
      <c r="W464" s="16" t="s">
        <v>115</v>
      </c>
      <c r="X464" s="16" t="s">
        <v>99</v>
      </c>
      <c r="Y464" s="16" t="s">
        <v>217</v>
      </c>
      <c r="Z464" s="17">
        <v>12.3</v>
      </c>
      <c r="AA464" s="17">
        <v>5421</v>
      </c>
      <c r="AB464" s="17">
        <v>4645</v>
      </c>
      <c r="AC464" s="17">
        <v>776</v>
      </c>
      <c r="AD464" s="17">
        <v>632</v>
      </c>
      <c r="AE464" s="17">
        <v>53373</v>
      </c>
      <c r="AF464" s="17">
        <v>55</v>
      </c>
      <c r="AG464" s="16" t="s">
        <v>101</v>
      </c>
      <c r="AH464" s="17">
        <v>1505</v>
      </c>
      <c r="AI464" s="17">
        <v>84.45</v>
      </c>
      <c r="AJ464" s="17">
        <v>11.49</v>
      </c>
      <c r="AK464" s="17">
        <v>98.56</v>
      </c>
      <c r="AL464" s="17">
        <v>27.76</v>
      </c>
      <c r="AM464" s="17">
        <v>3.53</v>
      </c>
      <c r="AN464" s="16" t="s">
        <v>93</v>
      </c>
      <c r="AO464" s="16" t="s">
        <v>93</v>
      </c>
      <c r="AP464" s="16" t="s">
        <v>93</v>
      </c>
      <c r="AQ464" s="16" t="s">
        <v>93</v>
      </c>
      <c r="AR464" s="17">
        <v>0</v>
      </c>
      <c r="AS464" s="17">
        <v>0</v>
      </c>
      <c r="AT464" s="17">
        <v>0</v>
      </c>
      <c r="AU464" s="17">
        <v>0</v>
      </c>
      <c r="AV464" s="17">
        <v>0</v>
      </c>
      <c r="AW464" s="17">
        <v>0</v>
      </c>
      <c r="AX464" s="17">
        <v>0</v>
      </c>
      <c r="AY464" s="16" t="s">
        <v>93</v>
      </c>
      <c r="AZ464" s="17">
        <v>0</v>
      </c>
      <c r="BA464" s="17">
        <v>0</v>
      </c>
      <c r="BB464" s="17">
        <v>0</v>
      </c>
      <c r="BC464" s="17">
        <v>0</v>
      </c>
      <c r="BD464" s="17">
        <v>0</v>
      </c>
      <c r="BE464" s="17">
        <v>0</v>
      </c>
      <c r="BF464" s="16" t="s">
        <v>93</v>
      </c>
      <c r="BG464" s="16" t="s">
        <v>93</v>
      </c>
      <c r="BH464" s="16" t="s">
        <v>93</v>
      </c>
      <c r="BI464" s="16" t="s">
        <v>93</v>
      </c>
      <c r="BJ464" s="17">
        <v>0</v>
      </c>
      <c r="BK464" s="17">
        <v>0</v>
      </c>
      <c r="BL464" s="17">
        <v>0</v>
      </c>
      <c r="BM464" s="17">
        <v>0</v>
      </c>
      <c r="BN464" s="17">
        <v>0</v>
      </c>
      <c r="BO464" s="17">
        <v>0</v>
      </c>
      <c r="BP464" s="17">
        <v>0</v>
      </c>
      <c r="BQ464" s="16" t="s">
        <v>93</v>
      </c>
      <c r="BR464" s="17">
        <v>0</v>
      </c>
      <c r="BS464" s="17">
        <v>0</v>
      </c>
      <c r="BT464" s="17">
        <v>0</v>
      </c>
      <c r="BU464" s="17">
        <v>0</v>
      </c>
      <c r="BV464" s="17">
        <v>0</v>
      </c>
      <c r="BW464" s="17">
        <v>0</v>
      </c>
      <c r="BX464" s="16" t="s">
        <v>93</v>
      </c>
      <c r="BY464" s="16" t="s">
        <v>93</v>
      </c>
      <c r="BZ464" s="16" t="s">
        <v>93</v>
      </c>
      <c r="CA464" s="16" t="s">
        <v>93</v>
      </c>
      <c r="CB464" s="17">
        <v>0</v>
      </c>
      <c r="CC464" s="17">
        <v>0</v>
      </c>
      <c r="CD464" s="17">
        <v>0</v>
      </c>
      <c r="CE464" s="17">
        <v>0</v>
      </c>
      <c r="CF464" s="17">
        <v>0</v>
      </c>
      <c r="CG464" s="17">
        <v>0</v>
      </c>
      <c r="CH464" s="17">
        <v>0</v>
      </c>
      <c r="CI464" s="16" t="s">
        <v>93</v>
      </c>
      <c r="CJ464" s="17">
        <v>0</v>
      </c>
      <c r="CK464" s="17">
        <v>0</v>
      </c>
      <c r="CL464" s="17">
        <v>0</v>
      </c>
      <c r="CM464" s="17">
        <v>0</v>
      </c>
      <c r="CN464" s="17">
        <v>0</v>
      </c>
      <c r="CO464" s="17">
        <v>0</v>
      </c>
      <c r="CP464" s="16" t="s">
        <v>93</v>
      </c>
    </row>
    <row r="465" spans="1:94" x14ac:dyDescent="0.25">
      <c r="A465" s="15" t="s">
        <v>103</v>
      </c>
      <c r="B465" s="16" t="s">
        <v>2058</v>
      </c>
      <c r="C465" s="16" t="s">
        <v>2059</v>
      </c>
      <c r="D465" s="16" t="s">
        <v>2060</v>
      </c>
      <c r="E465" s="16" t="s">
        <v>98</v>
      </c>
      <c r="F465" s="16" t="s">
        <v>99</v>
      </c>
      <c r="G465" s="16" t="s">
        <v>100</v>
      </c>
      <c r="H465" s="17">
        <v>40</v>
      </c>
      <c r="I465" s="17">
        <v>4668</v>
      </c>
      <c r="J465" s="17">
        <v>3591</v>
      </c>
      <c r="K465" s="17">
        <v>1077</v>
      </c>
      <c r="L465" s="17">
        <v>546</v>
      </c>
      <c r="M465" s="17">
        <v>93366</v>
      </c>
      <c r="N465" s="17">
        <v>21</v>
      </c>
      <c r="O465" s="16" t="s">
        <v>101</v>
      </c>
      <c r="P465" s="17">
        <v>1541</v>
      </c>
      <c r="Q465" s="17">
        <v>171</v>
      </c>
      <c r="R465" s="17">
        <v>26</v>
      </c>
      <c r="S465" s="17">
        <v>222.29</v>
      </c>
      <c r="T465" s="17">
        <v>33.01</v>
      </c>
      <c r="U465" s="17">
        <v>2.0699999999999998</v>
      </c>
      <c r="V465" s="16" t="s">
        <v>2061</v>
      </c>
      <c r="W465" s="16" t="s">
        <v>98</v>
      </c>
      <c r="X465" s="16" t="s">
        <v>99</v>
      </c>
      <c r="Y465" s="16" t="s">
        <v>100</v>
      </c>
      <c r="Z465" s="17">
        <v>40</v>
      </c>
      <c r="AA465" s="17">
        <v>7588</v>
      </c>
      <c r="AB465" s="17">
        <v>6324</v>
      </c>
      <c r="AC465" s="17">
        <v>1264</v>
      </c>
      <c r="AD465" s="17">
        <v>1612</v>
      </c>
      <c r="AE465" s="17">
        <v>164424</v>
      </c>
      <c r="AF465" s="17">
        <v>62</v>
      </c>
      <c r="AG465" s="16" t="s">
        <v>101</v>
      </c>
      <c r="AH465" s="17">
        <v>2428</v>
      </c>
      <c r="AI465" s="17">
        <v>102</v>
      </c>
      <c r="AJ465" s="17">
        <v>26</v>
      </c>
      <c r="AK465" s="17">
        <v>122.39</v>
      </c>
      <c r="AL465" s="17">
        <v>32</v>
      </c>
      <c r="AM465" s="17">
        <v>1.85</v>
      </c>
      <c r="AN465" s="16" t="s">
        <v>93</v>
      </c>
      <c r="AO465" s="16" t="s">
        <v>93</v>
      </c>
      <c r="AP465" s="16" t="s">
        <v>93</v>
      </c>
      <c r="AQ465" s="16" t="s">
        <v>93</v>
      </c>
      <c r="AR465" s="17">
        <v>0</v>
      </c>
      <c r="AS465" s="17">
        <v>0</v>
      </c>
      <c r="AT465" s="17">
        <v>0</v>
      </c>
      <c r="AU465" s="17">
        <v>0</v>
      </c>
      <c r="AV465" s="17">
        <v>0</v>
      </c>
      <c r="AW465" s="17">
        <v>0</v>
      </c>
      <c r="AX465" s="17">
        <v>0</v>
      </c>
      <c r="AY465" s="16" t="s">
        <v>93</v>
      </c>
      <c r="AZ465" s="17">
        <v>0</v>
      </c>
      <c r="BA465" s="17">
        <v>0</v>
      </c>
      <c r="BB465" s="17">
        <v>0</v>
      </c>
      <c r="BC465" s="17">
        <v>0</v>
      </c>
      <c r="BD465" s="17">
        <v>0</v>
      </c>
      <c r="BE465" s="17">
        <v>0</v>
      </c>
      <c r="BF465" s="16" t="s">
        <v>93</v>
      </c>
      <c r="BG465" s="16" t="s">
        <v>93</v>
      </c>
      <c r="BH465" s="16" t="s">
        <v>93</v>
      </c>
      <c r="BI465" s="16" t="s">
        <v>93</v>
      </c>
      <c r="BJ465" s="17">
        <v>0</v>
      </c>
      <c r="BK465" s="17">
        <v>0</v>
      </c>
      <c r="BL465" s="17">
        <v>0</v>
      </c>
      <c r="BM465" s="17">
        <v>0</v>
      </c>
      <c r="BN465" s="17">
        <v>0</v>
      </c>
      <c r="BO465" s="17">
        <v>0</v>
      </c>
      <c r="BP465" s="17">
        <v>0</v>
      </c>
      <c r="BQ465" s="16" t="s">
        <v>93</v>
      </c>
      <c r="BR465" s="17">
        <v>0</v>
      </c>
      <c r="BS465" s="17">
        <v>0</v>
      </c>
      <c r="BT465" s="17">
        <v>0</v>
      </c>
      <c r="BU465" s="17">
        <v>0</v>
      </c>
      <c r="BV465" s="17">
        <v>0</v>
      </c>
      <c r="BW465" s="17">
        <v>0</v>
      </c>
      <c r="BX465" s="16" t="s">
        <v>93</v>
      </c>
      <c r="BY465" s="16" t="s">
        <v>93</v>
      </c>
      <c r="BZ465" s="16" t="s">
        <v>93</v>
      </c>
      <c r="CA465" s="16" t="s">
        <v>93</v>
      </c>
      <c r="CB465" s="17">
        <v>0</v>
      </c>
      <c r="CC465" s="17">
        <v>0</v>
      </c>
      <c r="CD465" s="17">
        <v>0</v>
      </c>
      <c r="CE465" s="17">
        <v>0</v>
      </c>
      <c r="CF465" s="17">
        <v>0</v>
      </c>
      <c r="CG465" s="17">
        <v>0</v>
      </c>
      <c r="CH465" s="17">
        <v>0</v>
      </c>
      <c r="CI465" s="16" t="s">
        <v>93</v>
      </c>
      <c r="CJ465" s="17">
        <v>0</v>
      </c>
      <c r="CK465" s="17">
        <v>0</v>
      </c>
      <c r="CL465" s="17">
        <v>0</v>
      </c>
      <c r="CM465" s="17">
        <v>0</v>
      </c>
      <c r="CN465" s="17">
        <v>0</v>
      </c>
      <c r="CO465" s="17">
        <v>0</v>
      </c>
      <c r="CP465" s="16" t="s">
        <v>93</v>
      </c>
    </row>
    <row r="466" spans="1:94" x14ac:dyDescent="0.25">
      <c r="A466" s="15" t="s">
        <v>103</v>
      </c>
      <c r="B466" s="16" t="s">
        <v>2062</v>
      </c>
      <c r="C466" s="16" t="s">
        <v>2063</v>
      </c>
      <c r="D466" s="16" t="s">
        <v>2064</v>
      </c>
      <c r="E466" s="16" t="s">
        <v>115</v>
      </c>
      <c r="F466" s="16" t="s">
        <v>99</v>
      </c>
      <c r="G466" s="16" t="s">
        <v>113</v>
      </c>
      <c r="H466" s="17">
        <v>15.4</v>
      </c>
      <c r="I466" s="17">
        <v>2455</v>
      </c>
      <c r="J466" s="17">
        <v>2046</v>
      </c>
      <c r="K466" s="17">
        <v>409</v>
      </c>
      <c r="L466" s="17">
        <v>330</v>
      </c>
      <c r="M466" s="17">
        <v>30690</v>
      </c>
      <c r="N466" s="17">
        <v>22</v>
      </c>
      <c r="O466" s="16" t="s">
        <v>101</v>
      </c>
      <c r="P466" s="17">
        <v>810</v>
      </c>
      <c r="Q466" s="17">
        <v>93</v>
      </c>
      <c r="R466" s="17">
        <v>15</v>
      </c>
      <c r="S466" s="17">
        <v>111.59</v>
      </c>
      <c r="T466" s="17">
        <v>32.99</v>
      </c>
      <c r="U466" s="17">
        <v>3.31</v>
      </c>
      <c r="V466" s="16" t="s">
        <v>2065</v>
      </c>
      <c r="W466" s="16" t="s">
        <v>98</v>
      </c>
      <c r="X466" s="16" t="s">
        <v>99</v>
      </c>
      <c r="Y466" s="16" t="s">
        <v>113</v>
      </c>
      <c r="Z466" s="17">
        <v>33</v>
      </c>
      <c r="AA466" s="17">
        <v>4332</v>
      </c>
      <c r="AB466" s="17">
        <v>3610</v>
      </c>
      <c r="AC466" s="17">
        <v>722</v>
      </c>
      <c r="AD466" s="17">
        <v>1254</v>
      </c>
      <c r="AE466" s="17">
        <v>119130</v>
      </c>
      <c r="AF466" s="17">
        <v>38</v>
      </c>
      <c r="AG466" s="16" t="s">
        <v>101</v>
      </c>
      <c r="AH466" s="17">
        <v>1386</v>
      </c>
      <c r="AI466" s="17">
        <v>95</v>
      </c>
      <c r="AJ466" s="17">
        <v>33</v>
      </c>
      <c r="AK466" s="17">
        <v>114</v>
      </c>
      <c r="AL466" s="17">
        <v>31.99</v>
      </c>
      <c r="AM466" s="17">
        <v>1.46</v>
      </c>
      <c r="AN466" s="16" t="s">
        <v>93</v>
      </c>
      <c r="AO466" s="16" t="s">
        <v>93</v>
      </c>
      <c r="AP466" s="16" t="s">
        <v>93</v>
      </c>
      <c r="AQ466" s="16" t="s">
        <v>93</v>
      </c>
      <c r="AR466" s="17">
        <v>0</v>
      </c>
      <c r="AS466" s="17">
        <v>0</v>
      </c>
      <c r="AT466" s="17">
        <v>0</v>
      </c>
      <c r="AU466" s="17">
        <v>0</v>
      </c>
      <c r="AV466" s="17">
        <v>0</v>
      </c>
      <c r="AW466" s="17">
        <v>0</v>
      </c>
      <c r="AX466" s="17">
        <v>0</v>
      </c>
      <c r="AY466" s="16" t="s">
        <v>93</v>
      </c>
      <c r="AZ466" s="17">
        <v>0</v>
      </c>
      <c r="BA466" s="17">
        <v>0</v>
      </c>
      <c r="BB466" s="17">
        <v>0</v>
      </c>
      <c r="BC466" s="17">
        <v>0</v>
      </c>
      <c r="BD466" s="17">
        <v>0</v>
      </c>
      <c r="BE466" s="17">
        <v>0</v>
      </c>
      <c r="BF466" s="16" t="s">
        <v>93</v>
      </c>
      <c r="BG466" s="16" t="s">
        <v>93</v>
      </c>
      <c r="BH466" s="16" t="s">
        <v>93</v>
      </c>
      <c r="BI466" s="16" t="s">
        <v>93</v>
      </c>
      <c r="BJ466" s="17">
        <v>0</v>
      </c>
      <c r="BK466" s="17">
        <v>0</v>
      </c>
      <c r="BL466" s="17">
        <v>0</v>
      </c>
      <c r="BM466" s="17">
        <v>0</v>
      </c>
      <c r="BN466" s="17">
        <v>0</v>
      </c>
      <c r="BO466" s="17">
        <v>0</v>
      </c>
      <c r="BP466" s="17">
        <v>0</v>
      </c>
      <c r="BQ466" s="16" t="s">
        <v>93</v>
      </c>
      <c r="BR466" s="17">
        <v>0</v>
      </c>
      <c r="BS466" s="17">
        <v>0</v>
      </c>
      <c r="BT466" s="17">
        <v>0</v>
      </c>
      <c r="BU466" s="17">
        <v>0</v>
      </c>
      <c r="BV466" s="17">
        <v>0</v>
      </c>
      <c r="BW466" s="17">
        <v>0</v>
      </c>
      <c r="BX466" s="16" t="s">
        <v>93</v>
      </c>
      <c r="BY466" s="16" t="s">
        <v>93</v>
      </c>
      <c r="BZ466" s="16" t="s">
        <v>93</v>
      </c>
      <c r="CA466" s="16" t="s">
        <v>93</v>
      </c>
      <c r="CB466" s="17">
        <v>0</v>
      </c>
      <c r="CC466" s="17">
        <v>0</v>
      </c>
      <c r="CD466" s="17">
        <v>0</v>
      </c>
      <c r="CE466" s="17">
        <v>0</v>
      </c>
      <c r="CF466" s="17">
        <v>0</v>
      </c>
      <c r="CG466" s="17">
        <v>0</v>
      </c>
      <c r="CH466" s="17">
        <v>0</v>
      </c>
      <c r="CI466" s="16" t="s">
        <v>93</v>
      </c>
      <c r="CJ466" s="17">
        <v>0</v>
      </c>
      <c r="CK466" s="17">
        <v>0</v>
      </c>
      <c r="CL466" s="17">
        <v>0</v>
      </c>
      <c r="CM466" s="17">
        <v>0</v>
      </c>
      <c r="CN466" s="17">
        <v>0</v>
      </c>
      <c r="CO466" s="17">
        <v>0</v>
      </c>
      <c r="CP466" s="16" t="s">
        <v>93</v>
      </c>
    </row>
    <row r="467" spans="1:94" x14ac:dyDescent="0.25">
      <c r="A467" s="15" t="s">
        <v>396</v>
      </c>
      <c r="B467" s="16" t="s">
        <v>2066</v>
      </c>
      <c r="C467" s="16" t="s">
        <v>2067</v>
      </c>
      <c r="D467" s="16" t="s">
        <v>2068</v>
      </c>
      <c r="E467" s="16" t="s">
        <v>133</v>
      </c>
      <c r="F467" s="16" t="s">
        <v>99</v>
      </c>
      <c r="G467" s="16" t="s">
        <v>175</v>
      </c>
      <c r="H467" s="17">
        <v>25</v>
      </c>
      <c r="I467" s="17">
        <v>18398</v>
      </c>
      <c r="J467" s="17">
        <v>15998</v>
      </c>
      <c r="K467" s="17">
        <v>2400</v>
      </c>
      <c r="L467" s="17">
        <v>204</v>
      </c>
      <c r="M467" s="17">
        <v>328066</v>
      </c>
      <c r="N467" s="17">
        <v>10</v>
      </c>
      <c r="O467" s="16" t="s">
        <v>101</v>
      </c>
      <c r="P467" s="17">
        <v>5279</v>
      </c>
      <c r="Q467" s="17">
        <v>1608.17</v>
      </c>
      <c r="R467" s="17">
        <v>20.51</v>
      </c>
      <c r="S467" s="17">
        <v>1839.8</v>
      </c>
      <c r="T467" s="17">
        <v>28.69</v>
      </c>
      <c r="U467" s="17">
        <v>2.02</v>
      </c>
      <c r="V467" s="16" t="s">
        <v>2069</v>
      </c>
      <c r="W467" s="16" t="s">
        <v>133</v>
      </c>
      <c r="X467" s="16" t="s">
        <v>99</v>
      </c>
      <c r="Y467" s="16" t="s">
        <v>175</v>
      </c>
      <c r="Z467" s="17">
        <v>25</v>
      </c>
      <c r="AA467" s="17">
        <v>14204</v>
      </c>
      <c r="AB467" s="17">
        <v>12351</v>
      </c>
      <c r="AC467" s="17">
        <v>1853</v>
      </c>
      <c r="AD467" s="17">
        <v>170</v>
      </c>
      <c r="AE467" s="17">
        <v>260980</v>
      </c>
      <c r="AF467" s="17">
        <v>8</v>
      </c>
      <c r="AG467" s="16" t="s">
        <v>101</v>
      </c>
      <c r="AH467" s="17">
        <v>3952</v>
      </c>
      <c r="AI467" s="17">
        <v>1535.18</v>
      </c>
      <c r="AJ467" s="17">
        <v>21.13</v>
      </c>
      <c r="AK467" s="17">
        <v>1775.5</v>
      </c>
      <c r="AL467" s="17">
        <v>27.82</v>
      </c>
      <c r="AM467" s="17">
        <v>1.9</v>
      </c>
      <c r="AN467" s="16" t="s">
        <v>93</v>
      </c>
      <c r="AO467" s="16" t="s">
        <v>93</v>
      </c>
      <c r="AP467" s="16" t="s">
        <v>93</v>
      </c>
      <c r="AQ467" s="16" t="s">
        <v>93</v>
      </c>
      <c r="AR467" s="17">
        <v>0</v>
      </c>
      <c r="AS467" s="17">
        <v>0</v>
      </c>
      <c r="AT467" s="17">
        <v>0</v>
      </c>
      <c r="AU467" s="17">
        <v>0</v>
      </c>
      <c r="AV467" s="17">
        <v>0</v>
      </c>
      <c r="AW467" s="17">
        <v>0</v>
      </c>
      <c r="AX467" s="17">
        <v>0</v>
      </c>
      <c r="AY467" s="16" t="s">
        <v>93</v>
      </c>
      <c r="AZ467" s="17">
        <v>0</v>
      </c>
      <c r="BA467" s="17">
        <v>0</v>
      </c>
      <c r="BB467" s="17">
        <v>0</v>
      </c>
      <c r="BC467" s="17">
        <v>0</v>
      </c>
      <c r="BD467" s="17">
        <v>0</v>
      </c>
      <c r="BE467" s="17">
        <v>0</v>
      </c>
      <c r="BF467" s="16" t="s">
        <v>93</v>
      </c>
      <c r="BG467" s="16" t="s">
        <v>93</v>
      </c>
      <c r="BH467" s="16" t="s">
        <v>93</v>
      </c>
      <c r="BI467" s="16" t="s">
        <v>93</v>
      </c>
      <c r="BJ467" s="17">
        <v>0</v>
      </c>
      <c r="BK467" s="17">
        <v>0</v>
      </c>
      <c r="BL467" s="17">
        <v>0</v>
      </c>
      <c r="BM467" s="17">
        <v>0</v>
      </c>
      <c r="BN467" s="17">
        <v>0</v>
      </c>
      <c r="BO467" s="17">
        <v>0</v>
      </c>
      <c r="BP467" s="17">
        <v>0</v>
      </c>
      <c r="BQ467" s="16" t="s">
        <v>93</v>
      </c>
      <c r="BR467" s="17">
        <v>0</v>
      </c>
      <c r="BS467" s="17">
        <v>0</v>
      </c>
      <c r="BT467" s="17">
        <v>0</v>
      </c>
      <c r="BU467" s="17">
        <v>0</v>
      </c>
      <c r="BV467" s="17">
        <v>0</v>
      </c>
      <c r="BW467" s="17">
        <v>0</v>
      </c>
      <c r="BX467" s="16" t="s">
        <v>93</v>
      </c>
      <c r="BY467" s="16" t="s">
        <v>93</v>
      </c>
      <c r="BZ467" s="16" t="s">
        <v>93</v>
      </c>
      <c r="CA467" s="16" t="s">
        <v>93</v>
      </c>
      <c r="CB467" s="17">
        <v>0</v>
      </c>
      <c r="CC467" s="17">
        <v>0</v>
      </c>
      <c r="CD467" s="17">
        <v>0</v>
      </c>
      <c r="CE467" s="17">
        <v>0</v>
      </c>
      <c r="CF467" s="17">
        <v>0</v>
      </c>
      <c r="CG467" s="17">
        <v>0</v>
      </c>
      <c r="CH467" s="17">
        <v>0</v>
      </c>
      <c r="CI467" s="16" t="s">
        <v>93</v>
      </c>
      <c r="CJ467" s="17">
        <v>0</v>
      </c>
      <c r="CK467" s="17">
        <v>0</v>
      </c>
      <c r="CL467" s="17">
        <v>0</v>
      </c>
      <c r="CM467" s="17">
        <v>0</v>
      </c>
      <c r="CN467" s="17">
        <v>0</v>
      </c>
      <c r="CO467" s="17">
        <v>0</v>
      </c>
      <c r="CP467" s="16" t="s">
        <v>93</v>
      </c>
    </row>
    <row r="468" spans="1:94" x14ac:dyDescent="0.25">
      <c r="A468" s="15" t="s">
        <v>227</v>
      </c>
      <c r="B468" s="16" t="s">
        <v>2070</v>
      </c>
      <c r="C468" s="16" t="s">
        <v>2071</v>
      </c>
      <c r="D468" s="16" t="s">
        <v>2072</v>
      </c>
      <c r="E468" s="16" t="s">
        <v>98</v>
      </c>
      <c r="F468" s="16" t="s">
        <v>99</v>
      </c>
      <c r="G468" s="16" t="s">
        <v>127</v>
      </c>
      <c r="H468" s="17">
        <v>40</v>
      </c>
      <c r="I468" s="17">
        <v>7742</v>
      </c>
      <c r="J468" s="17">
        <v>5420</v>
      </c>
      <c r="K468" s="17">
        <v>2322</v>
      </c>
      <c r="L468" s="17">
        <v>958</v>
      </c>
      <c r="M468" s="17">
        <v>201514</v>
      </c>
      <c r="N468" s="17">
        <v>29</v>
      </c>
      <c r="O468" s="16" t="s">
        <v>101</v>
      </c>
      <c r="P468" s="17">
        <v>2897</v>
      </c>
      <c r="Q468" s="17">
        <v>210.35</v>
      </c>
      <c r="R468" s="17">
        <v>37.18</v>
      </c>
      <c r="S468" s="17">
        <v>266.97000000000003</v>
      </c>
      <c r="T468" s="17">
        <v>37.42</v>
      </c>
      <c r="U468" s="17">
        <v>1.8</v>
      </c>
      <c r="V468" s="16" t="s">
        <v>2073</v>
      </c>
      <c r="W468" s="16" t="s">
        <v>98</v>
      </c>
      <c r="X468" s="16" t="s">
        <v>99</v>
      </c>
      <c r="Y468" s="16" t="s">
        <v>127</v>
      </c>
      <c r="Z468" s="17">
        <v>40</v>
      </c>
      <c r="AA468" s="17">
        <v>6283</v>
      </c>
      <c r="AB468" s="17">
        <v>5027</v>
      </c>
      <c r="AC468" s="17">
        <v>1256</v>
      </c>
      <c r="AD468" s="17">
        <v>486</v>
      </c>
      <c r="AE468" s="17">
        <v>167321</v>
      </c>
      <c r="AF468" s="17">
        <v>15</v>
      </c>
      <c r="AG468" s="16" t="s">
        <v>101</v>
      </c>
      <c r="AH468" s="17">
        <v>2332</v>
      </c>
      <c r="AI468" s="17">
        <v>344.28</v>
      </c>
      <c r="AJ468" s="17">
        <v>33.28</v>
      </c>
      <c r="AK468" s="17">
        <v>418.87</v>
      </c>
      <c r="AL468" s="17">
        <v>37.119999999999997</v>
      </c>
      <c r="AM468" s="17">
        <v>1.75</v>
      </c>
      <c r="AN468" s="16" t="s">
        <v>93</v>
      </c>
      <c r="AO468" s="16" t="s">
        <v>93</v>
      </c>
      <c r="AP468" s="16" t="s">
        <v>93</v>
      </c>
      <c r="AQ468" s="16" t="s">
        <v>93</v>
      </c>
      <c r="AR468" s="17">
        <v>0</v>
      </c>
      <c r="AS468" s="17">
        <v>0</v>
      </c>
      <c r="AT468" s="17">
        <v>0</v>
      </c>
      <c r="AU468" s="17">
        <v>0</v>
      </c>
      <c r="AV468" s="17">
        <v>0</v>
      </c>
      <c r="AW468" s="17">
        <v>0</v>
      </c>
      <c r="AX468" s="17">
        <v>0</v>
      </c>
      <c r="AY468" s="16" t="s">
        <v>93</v>
      </c>
      <c r="AZ468" s="17">
        <v>0</v>
      </c>
      <c r="BA468" s="17">
        <v>0</v>
      </c>
      <c r="BB468" s="17">
        <v>0</v>
      </c>
      <c r="BC468" s="17">
        <v>0</v>
      </c>
      <c r="BD468" s="17">
        <v>0</v>
      </c>
      <c r="BE468" s="17">
        <v>0</v>
      </c>
      <c r="BF468" s="16" t="s">
        <v>93</v>
      </c>
      <c r="BG468" s="16" t="s">
        <v>93</v>
      </c>
      <c r="BH468" s="16" t="s">
        <v>93</v>
      </c>
      <c r="BI468" s="16" t="s">
        <v>93</v>
      </c>
      <c r="BJ468" s="17">
        <v>0</v>
      </c>
      <c r="BK468" s="17">
        <v>0</v>
      </c>
      <c r="BL468" s="17">
        <v>0</v>
      </c>
      <c r="BM468" s="17">
        <v>0</v>
      </c>
      <c r="BN468" s="17">
        <v>0</v>
      </c>
      <c r="BO468" s="17">
        <v>0</v>
      </c>
      <c r="BP468" s="17">
        <v>0</v>
      </c>
      <c r="BQ468" s="16" t="s">
        <v>93</v>
      </c>
      <c r="BR468" s="17">
        <v>0</v>
      </c>
      <c r="BS468" s="17">
        <v>0</v>
      </c>
      <c r="BT468" s="17">
        <v>0</v>
      </c>
      <c r="BU468" s="17">
        <v>0</v>
      </c>
      <c r="BV468" s="17">
        <v>0</v>
      </c>
      <c r="BW468" s="17">
        <v>0</v>
      </c>
      <c r="BX468" s="16" t="s">
        <v>93</v>
      </c>
      <c r="BY468" s="16" t="s">
        <v>93</v>
      </c>
      <c r="BZ468" s="16" t="s">
        <v>93</v>
      </c>
      <c r="CA468" s="16" t="s">
        <v>93</v>
      </c>
      <c r="CB468" s="17">
        <v>0</v>
      </c>
      <c r="CC468" s="17">
        <v>0</v>
      </c>
      <c r="CD468" s="17">
        <v>0</v>
      </c>
      <c r="CE468" s="17">
        <v>0</v>
      </c>
      <c r="CF468" s="17">
        <v>0</v>
      </c>
      <c r="CG468" s="17">
        <v>0</v>
      </c>
      <c r="CH468" s="17">
        <v>0</v>
      </c>
      <c r="CI468" s="16" t="s">
        <v>93</v>
      </c>
      <c r="CJ468" s="17">
        <v>0</v>
      </c>
      <c r="CK468" s="17">
        <v>0</v>
      </c>
      <c r="CL468" s="17">
        <v>0</v>
      </c>
      <c r="CM468" s="17">
        <v>0</v>
      </c>
      <c r="CN468" s="17">
        <v>0</v>
      </c>
      <c r="CO468" s="17">
        <v>0</v>
      </c>
      <c r="CP468" s="16" t="s">
        <v>93</v>
      </c>
    </row>
    <row r="469" spans="1:94" x14ac:dyDescent="0.25">
      <c r="A469" s="15" t="s">
        <v>580</v>
      </c>
      <c r="B469" s="16" t="s">
        <v>2074</v>
      </c>
      <c r="C469" s="16" t="s">
        <v>2075</v>
      </c>
      <c r="D469" s="16" t="s">
        <v>2076</v>
      </c>
      <c r="E469" s="16" t="s">
        <v>98</v>
      </c>
      <c r="F469" s="16" t="s">
        <v>99</v>
      </c>
      <c r="G469" s="16" t="s">
        <v>100</v>
      </c>
      <c r="H469" s="17">
        <v>40</v>
      </c>
      <c r="I469" s="17">
        <v>8950</v>
      </c>
      <c r="J469" s="17">
        <v>8800</v>
      </c>
      <c r="K469" s="17">
        <v>150</v>
      </c>
      <c r="L469" s="17">
        <v>272</v>
      </c>
      <c r="M469" s="17">
        <v>299200</v>
      </c>
      <c r="N469" s="17">
        <v>8</v>
      </c>
      <c r="O469" s="16" t="s">
        <v>101</v>
      </c>
      <c r="P469" s="17">
        <v>2685</v>
      </c>
      <c r="Q469" s="17">
        <v>1100</v>
      </c>
      <c r="R469" s="17">
        <v>34</v>
      </c>
      <c r="S469" s="17">
        <v>1118.75</v>
      </c>
      <c r="T469" s="17">
        <v>30</v>
      </c>
      <c r="U469" s="17">
        <v>1.1200000000000001</v>
      </c>
      <c r="V469" s="16" t="s">
        <v>2077</v>
      </c>
      <c r="W469" s="16" t="s">
        <v>98</v>
      </c>
      <c r="X469" s="16" t="s">
        <v>99</v>
      </c>
      <c r="Y469" s="16" t="s">
        <v>152</v>
      </c>
      <c r="Z469" s="17">
        <v>40</v>
      </c>
      <c r="AA469" s="17">
        <v>9060</v>
      </c>
      <c r="AB469" s="17">
        <v>8880</v>
      </c>
      <c r="AC469" s="17">
        <v>180</v>
      </c>
      <c r="AD469" s="17">
        <v>272</v>
      </c>
      <c r="AE469" s="17">
        <v>301920</v>
      </c>
      <c r="AF469" s="17">
        <v>8</v>
      </c>
      <c r="AG469" s="16" t="s">
        <v>101</v>
      </c>
      <c r="AH469" s="17">
        <v>2718</v>
      </c>
      <c r="AI469" s="17">
        <v>1110</v>
      </c>
      <c r="AJ469" s="17">
        <v>34</v>
      </c>
      <c r="AK469" s="17">
        <v>1132.5</v>
      </c>
      <c r="AL469" s="17">
        <v>30</v>
      </c>
      <c r="AM469" s="17">
        <v>1.1299999999999999</v>
      </c>
      <c r="AN469" s="16" t="s">
        <v>93</v>
      </c>
      <c r="AO469" s="16" t="s">
        <v>93</v>
      </c>
      <c r="AP469" s="16" t="s">
        <v>93</v>
      </c>
      <c r="AQ469" s="16" t="s">
        <v>93</v>
      </c>
      <c r="AR469" s="17">
        <v>0</v>
      </c>
      <c r="AS469" s="17">
        <v>0</v>
      </c>
      <c r="AT469" s="17">
        <v>0</v>
      </c>
      <c r="AU469" s="17">
        <v>0</v>
      </c>
      <c r="AV469" s="17">
        <v>0</v>
      </c>
      <c r="AW469" s="17">
        <v>0</v>
      </c>
      <c r="AX469" s="17">
        <v>0</v>
      </c>
      <c r="AY469" s="16" t="s">
        <v>93</v>
      </c>
      <c r="AZ469" s="17">
        <v>0</v>
      </c>
      <c r="BA469" s="17">
        <v>0</v>
      </c>
      <c r="BB469" s="17">
        <v>0</v>
      </c>
      <c r="BC469" s="17">
        <v>0</v>
      </c>
      <c r="BD469" s="17">
        <v>0</v>
      </c>
      <c r="BE469" s="17">
        <v>0</v>
      </c>
      <c r="BF469" s="16" t="s">
        <v>93</v>
      </c>
      <c r="BG469" s="16" t="s">
        <v>93</v>
      </c>
      <c r="BH469" s="16" t="s">
        <v>93</v>
      </c>
      <c r="BI469" s="16" t="s">
        <v>93</v>
      </c>
      <c r="BJ469" s="17">
        <v>0</v>
      </c>
      <c r="BK469" s="17">
        <v>0</v>
      </c>
      <c r="BL469" s="17">
        <v>0</v>
      </c>
      <c r="BM469" s="17">
        <v>0</v>
      </c>
      <c r="BN469" s="17">
        <v>0</v>
      </c>
      <c r="BO469" s="17">
        <v>0</v>
      </c>
      <c r="BP469" s="17">
        <v>0</v>
      </c>
      <c r="BQ469" s="16" t="s">
        <v>93</v>
      </c>
      <c r="BR469" s="17">
        <v>0</v>
      </c>
      <c r="BS469" s="17">
        <v>0</v>
      </c>
      <c r="BT469" s="17">
        <v>0</v>
      </c>
      <c r="BU469" s="17">
        <v>0</v>
      </c>
      <c r="BV469" s="17">
        <v>0</v>
      </c>
      <c r="BW469" s="17">
        <v>0</v>
      </c>
      <c r="BX469" s="16" t="s">
        <v>93</v>
      </c>
      <c r="BY469" s="16" t="s">
        <v>93</v>
      </c>
      <c r="BZ469" s="16" t="s">
        <v>93</v>
      </c>
      <c r="CA469" s="16" t="s">
        <v>93</v>
      </c>
      <c r="CB469" s="17">
        <v>0</v>
      </c>
      <c r="CC469" s="17">
        <v>0</v>
      </c>
      <c r="CD469" s="17">
        <v>0</v>
      </c>
      <c r="CE469" s="17">
        <v>0</v>
      </c>
      <c r="CF469" s="17">
        <v>0</v>
      </c>
      <c r="CG469" s="17">
        <v>0</v>
      </c>
      <c r="CH469" s="17">
        <v>0</v>
      </c>
      <c r="CI469" s="16" t="s">
        <v>93</v>
      </c>
      <c r="CJ469" s="17">
        <v>0</v>
      </c>
      <c r="CK469" s="17">
        <v>0</v>
      </c>
      <c r="CL469" s="17">
        <v>0</v>
      </c>
      <c r="CM469" s="17">
        <v>0</v>
      </c>
      <c r="CN469" s="17">
        <v>0</v>
      </c>
      <c r="CO469" s="17">
        <v>0</v>
      </c>
      <c r="CP469" s="16" t="s">
        <v>93</v>
      </c>
    </row>
    <row r="470" spans="1:94" x14ac:dyDescent="0.25">
      <c r="A470" s="15" t="s">
        <v>227</v>
      </c>
      <c r="B470" s="16" t="s">
        <v>2078</v>
      </c>
      <c r="C470" s="16" t="s">
        <v>2079</v>
      </c>
      <c r="D470" s="16" t="s">
        <v>2080</v>
      </c>
      <c r="E470" s="16" t="s">
        <v>98</v>
      </c>
      <c r="F470" s="16" t="s">
        <v>99</v>
      </c>
      <c r="G470" s="16" t="s">
        <v>217</v>
      </c>
      <c r="H470" s="17">
        <v>40</v>
      </c>
      <c r="I470" s="17">
        <v>9052</v>
      </c>
      <c r="J470" s="17">
        <v>7242</v>
      </c>
      <c r="K470" s="17">
        <v>1810</v>
      </c>
      <c r="L470" s="17">
        <v>713</v>
      </c>
      <c r="M470" s="17">
        <v>245855</v>
      </c>
      <c r="N470" s="17">
        <v>21</v>
      </c>
      <c r="O470" s="16" t="s">
        <v>101</v>
      </c>
      <c r="P470" s="17">
        <v>3215</v>
      </c>
      <c r="Q470" s="17">
        <v>344.82</v>
      </c>
      <c r="R470" s="17">
        <v>33.950000000000003</v>
      </c>
      <c r="S470" s="17">
        <v>431.05</v>
      </c>
      <c r="T470" s="17">
        <v>35.520000000000003</v>
      </c>
      <c r="U470" s="17">
        <v>1.64</v>
      </c>
      <c r="V470" s="16" t="s">
        <v>2081</v>
      </c>
      <c r="W470" s="16" t="s">
        <v>98</v>
      </c>
      <c r="X470" s="16" t="s">
        <v>99</v>
      </c>
      <c r="Y470" s="16" t="s">
        <v>217</v>
      </c>
      <c r="Z470" s="17">
        <v>40</v>
      </c>
      <c r="AA470" s="17">
        <v>2117</v>
      </c>
      <c r="AB470" s="17">
        <v>1543</v>
      </c>
      <c r="AC470" s="17">
        <v>574</v>
      </c>
      <c r="AD470" s="17">
        <v>603</v>
      </c>
      <c r="AE470" s="17">
        <v>51690</v>
      </c>
      <c r="AF470" s="17">
        <v>18</v>
      </c>
      <c r="AG470" s="16" t="s">
        <v>101</v>
      </c>
      <c r="AH470" s="17">
        <v>694</v>
      </c>
      <c r="AI470" s="17">
        <v>85.72</v>
      </c>
      <c r="AJ470" s="17">
        <v>33.5</v>
      </c>
      <c r="AK470" s="17">
        <v>117.61</v>
      </c>
      <c r="AL470" s="17">
        <v>32.78</v>
      </c>
      <c r="AM470" s="17">
        <v>1.68</v>
      </c>
      <c r="AN470" s="16" t="s">
        <v>93</v>
      </c>
      <c r="AO470" s="16" t="s">
        <v>93</v>
      </c>
      <c r="AP470" s="16" t="s">
        <v>93</v>
      </c>
      <c r="AQ470" s="16" t="s">
        <v>93</v>
      </c>
      <c r="AR470" s="17">
        <v>0</v>
      </c>
      <c r="AS470" s="17">
        <v>0</v>
      </c>
      <c r="AT470" s="17">
        <v>0</v>
      </c>
      <c r="AU470" s="17">
        <v>0</v>
      </c>
      <c r="AV470" s="17">
        <v>0</v>
      </c>
      <c r="AW470" s="17">
        <v>0</v>
      </c>
      <c r="AX470" s="17">
        <v>0</v>
      </c>
      <c r="AY470" s="16" t="s">
        <v>93</v>
      </c>
      <c r="AZ470" s="17">
        <v>0</v>
      </c>
      <c r="BA470" s="17">
        <v>0</v>
      </c>
      <c r="BB470" s="17">
        <v>0</v>
      </c>
      <c r="BC470" s="17">
        <v>0</v>
      </c>
      <c r="BD470" s="17">
        <v>0</v>
      </c>
      <c r="BE470" s="17">
        <v>0</v>
      </c>
      <c r="BF470" s="16" t="s">
        <v>93</v>
      </c>
      <c r="BG470" s="16" t="s">
        <v>93</v>
      </c>
      <c r="BH470" s="16" t="s">
        <v>93</v>
      </c>
      <c r="BI470" s="16" t="s">
        <v>93</v>
      </c>
      <c r="BJ470" s="17">
        <v>0</v>
      </c>
      <c r="BK470" s="17">
        <v>0</v>
      </c>
      <c r="BL470" s="17">
        <v>0</v>
      </c>
      <c r="BM470" s="17">
        <v>0</v>
      </c>
      <c r="BN470" s="17">
        <v>0</v>
      </c>
      <c r="BO470" s="17">
        <v>0</v>
      </c>
      <c r="BP470" s="17">
        <v>0</v>
      </c>
      <c r="BQ470" s="16" t="s">
        <v>93</v>
      </c>
      <c r="BR470" s="17">
        <v>0</v>
      </c>
      <c r="BS470" s="17">
        <v>0</v>
      </c>
      <c r="BT470" s="17">
        <v>0</v>
      </c>
      <c r="BU470" s="17">
        <v>0</v>
      </c>
      <c r="BV470" s="17">
        <v>0</v>
      </c>
      <c r="BW470" s="17">
        <v>0</v>
      </c>
      <c r="BX470" s="16" t="s">
        <v>93</v>
      </c>
      <c r="BY470" s="16" t="s">
        <v>93</v>
      </c>
      <c r="BZ470" s="16" t="s">
        <v>93</v>
      </c>
      <c r="CA470" s="16" t="s">
        <v>93</v>
      </c>
      <c r="CB470" s="17">
        <v>0</v>
      </c>
      <c r="CC470" s="17">
        <v>0</v>
      </c>
      <c r="CD470" s="17">
        <v>0</v>
      </c>
      <c r="CE470" s="17">
        <v>0</v>
      </c>
      <c r="CF470" s="17">
        <v>0</v>
      </c>
      <c r="CG470" s="17">
        <v>0</v>
      </c>
      <c r="CH470" s="17">
        <v>0</v>
      </c>
      <c r="CI470" s="16" t="s">
        <v>93</v>
      </c>
      <c r="CJ470" s="17">
        <v>0</v>
      </c>
      <c r="CK470" s="17">
        <v>0</v>
      </c>
      <c r="CL470" s="17">
        <v>0</v>
      </c>
      <c r="CM470" s="17">
        <v>0</v>
      </c>
      <c r="CN470" s="17">
        <v>0</v>
      </c>
      <c r="CO470" s="17">
        <v>0</v>
      </c>
      <c r="CP470" s="16" t="s">
        <v>93</v>
      </c>
    </row>
    <row r="471" spans="1:94" x14ac:dyDescent="0.25">
      <c r="A471" s="15" t="s">
        <v>444</v>
      </c>
      <c r="B471" s="16" t="s">
        <v>2082</v>
      </c>
      <c r="C471" s="16" t="s">
        <v>2083</v>
      </c>
      <c r="D471" s="16" t="s">
        <v>2084</v>
      </c>
      <c r="E471" s="16" t="s">
        <v>133</v>
      </c>
      <c r="F471" s="16" t="s">
        <v>99</v>
      </c>
      <c r="G471" s="16" t="s">
        <v>120</v>
      </c>
      <c r="H471" s="17">
        <v>21</v>
      </c>
      <c r="I471" s="17">
        <v>4868</v>
      </c>
      <c r="J471" s="17">
        <v>4457</v>
      </c>
      <c r="K471" s="17">
        <v>411</v>
      </c>
      <c r="L471" s="17">
        <v>210</v>
      </c>
      <c r="M471" s="17">
        <v>93597</v>
      </c>
      <c r="N471" s="17">
        <v>9</v>
      </c>
      <c r="O471" s="16" t="s">
        <v>101</v>
      </c>
      <c r="P471" s="17">
        <v>1541</v>
      </c>
      <c r="Q471" s="17">
        <v>445.7</v>
      </c>
      <c r="R471" s="17">
        <v>21</v>
      </c>
      <c r="S471" s="17">
        <v>540.89</v>
      </c>
      <c r="T471" s="17">
        <v>31.66</v>
      </c>
      <c r="U471" s="17">
        <v>2.06</v>
      </c>
      <c r="V471" s="16" t="s">
        <v>2085</v>
      </c>
      <c r="W471" s="16" t="s">
        <v>133</v>
      </c>
      <c r="X471" s="16" t="s">
        <v>99</v>
      </c>
      <c r="Y471" s="16" t="s">
        <v>120</v>
      </c>
      <c r="Z471" s="17">
        <v>21</v>
      </c>
      <c r="AA471" s="17">
        <v>4220</v>
      </c>
      <c r="AB471" s="17">
        <v>3759</v>
      </c>
      <c r="AC471" s="17">
        <v>461</v>
      </c>
      <c r="AD471" s="17">
        <v>189</v>
      </c>
      <c r="AE471" s="17">
        <v>78939</v>
      </c>
      <c r="AF471" s="17">
        <v>8</v>
      </c>
      <c r="AG471" s="16" t="s">
        <v>101</v>
      </c>
      <c r="AH471" s="17">
        <v>1332</v>
      </c>
      <c r="AI471" s="17">
        <v>417.67</v>
      </c>
      <c r="AJ471" s="17">
        <v>21</v>
      </c>
      <c r="AK471" s="17">
        <v>527.5</v>
      </c>
      <c r="AL471" s="17">
        <v>31.56</v>
      </c>
      <c r="AM471" s="17">
        <v>2.11</v>
      </c>
      <c r="AN471" s="16" t="s">
        <v>93</v>
      </c>
      <c r="AO471" s="16" t="s">
        <v>93</v>
      </c>
      <c r="AP471" s="16" t="s">
        <v>93</v>
      </c>
      <c r="AQ471" s="16" t="s">
        <v>93</v>
      </c>
      <c r="AR471" s="17">
        <v>0</v>
      </c>
      <c r="AS471" s="17">
        <v>0</v>
      </c>
      <c r="AT471" s="17">
        <v>0</v>
      </c>
      <c r="AU471" s="17">
        <v>0</v>
      </c>
      <c r="AV471" s="17">
        <v>0</v>
      </c>
      <c r="AW471" s="17">
        <v>0</v>
      </c>
      <c r="AX471" s="17">
        <v>0</v>
      </c>
      <c r="AY471" s="16" t="s">
        <v>93</v>
      </c>
      <c r="AZ471" s="17">
        <v>0</v>
      </c>
      <c r="BA471" s="17">
        <v>0</v>
      </c>
      <c r="BB471" s="17">
        <v>0</v>
      </c>
      <c r="BC471" s="17">
        <v>0</v>
      </c>
      <c r="BD471" s="17">
        <v>0</v>
      </c>
      <c r="BE471" s="17">
        <v>0</v>
      </c>
      <c r="BF471" s="16" t="s">
        <v>93</v>
      </c>
      <c r="BG471" s="16" t="s">
        <v>93</v>
      </c>
      <c r="BH471" s="16" t="s">
        <v>93</v>
      </c>
      <c r="BI471" s="16" t="s">
        <v>93</v>
      </c>
      <c r="BJ471" s="17">
        <v>0</v>
      </c>
      <c r="BK471" s="17">
        <v>0</v>
      </c>
      <c r="BL471" s="17">
        <v>0</v>
      </c>
      <c r="BM471" s="17">
        <v>0</v>
      </c>
      <c r="BN471" s="17">
        <v>0</v>
      </c>
      <c r="BO471" s="17">
        <v>0</v>
      </c>
      <c r="BP471" s="17">
        <v>0</v>
      </c>
      <c r="BQ471" s="16" t="s">
        <v>93</v>
      </c>
      <c r="BR471" s="17">
        <v>0</v>
      </c>
      <c r="BS471" s="17">
        <v>0</v>
      </c>
      <c r="BT471" s="17">
        <v>0</v>
      </c>
      <c r="BU471" s="17">
        <v>0</v>
      </c>
      <c r="BV471" s="17">
        <v>0</v>
      </c>
      <c r="BW471" s="17">
        <v>0</v>
      </c>
      <c r="BX471" s="16" t="s">
        <v>93</v>
      </c>
      <c r="BY471" s="16" t="s">
        <v>93</v>
      </c>
      <c r="BZ471" s="16" t="s">
        <v>93</v>
      </c>
      <c r="CA471" s="16" t="s">
        <v>93</v>
      </c>
      <c r="CB471" s="17">
        <v>0</v>
      </c>
      <c r="CC471" s="17">
        <v>0</v>
      </c>
      <c r="CD471" s="17">
        <v>0</v>
      </c>
      <c r="CE471" s="17">
        <v>0</v>
      </c>
      <c r="CF471" s="17">
        <v>0</v>
      </c>
      <c r="CG471" s="17">
        <v>0</v>
      </c>
      <c r="CH471" s="17">
        <v>0</v>
      </c>
      <c r="CI471" s="16" t="s">
        <v>93</v>
      </c>
      <c r="CJ471" s="17">
        <v>0</v>
      </c>
      <c r="CK471" s="17">
        <v>0</v>
      </c>
      <c r="CL471" s="17">
        <v>0</v>
      </c>
      <c r="CM471" s="17">
        <v>0</v>
      </c>
      <c r="CN471" s="17">
        <v>0</v>
      </c>
      <c r="CO471" s="17">
        <v>0</v>
      </c>
      <c r="CP471" s="16" t="s">
        <v>93</v>
      </c>
    </row>
    <row r="472" spans="1:94" x14ac:dyDescent="0.25">
      <c r="A472" s="15" t="s">
        <v>527</v>
      </c>
      <c r="B472" s="16" t="s">
        <v>2086</v>
      </c>
      <c r="C472" s="16" t="s">
        <v>2087</v>
      </c>
      <c r="D472" s="16" t="s">
        <v>2088</v>
      </c>
      <c r="E472" s="16" t="s">
        <v>98</v>
      </c>
      <c r="F472" s="16" t="s">
        <v>99</v>
      </c>
      <c r="G472" s="16" t="s">
        <v>113</v>
      </c>
      <c r="H472" s="17">
        <v>40</v>
      </c>
      <c r="I472" s="17">
        <v>8395</v>
      </c>
      <c r="J472" s="17">
        <v>7500</v>
      </c>
      <c r="K472" s="17">
        <v>895</v>
      </c>
      <c r="L472" s="17">
        <v>182</v>
      </c>
      <c r="M472" s="17">
        <v>227695</v>
      </c>
      <c r="N472" s="17">
        <v>6</v>
      </c>
      <c r="O472" s="16" t="s">
        <v>101</v>
      </c>
      <c r="P472" s="17">
        <v>3094</v>
      </c>
      <c r="Q472" s="17">
        <v>1251.07</v>
      </c>
      <c r="R472" s="17">
        <v>30.36</v>
      </c>
      <c r="S472" s="17">
        <v>1399.17</v>
      </c>
      <c r="T472" s="17">
        <v>36.86</v>
      </c>
      <c r="U472" s="17">
        <v>1.7</v>
      </c>
      <c r="V472" s="16" t="s">
        <v>2089</v>
      </c>
      <c r="W472" s="16" t="s">
        <v>98</v>
      </c>
      <c r="X472" s="16" t="s">
        <v>99</v>
      </c>
      <c r="Y472" s="16" t="s">
        <v>127</v>
      </c>
      <c r="Z472" s="17">
        <v>40</v>
      </c>
      <c r="AA472" s="17">
        <v>9665</v>
      </c>
      <c r="AB472" s="17">
        <v>8730</v>
      </c>
      <c r="AC472" s="17">
        <v>935</v>
      </c>
      <c r="AD472" s="17">
        <v>218</v>
      </c>
      <c r="AE472" s="17">
        <v>273140</v>
      </c>
      <c r="AF472" s="17">
        <v>7</v>
      </c>
      <c r="AG472" s="16" t="s">
        <v>101</v>
      </c>
      <c r="AH472" s="17">
        <v>3363</v>
      </c>
      <c r="AI472" s="17">
        <v>1252.94</v>
      </c>
      <c r="AJ472" s="17">
        <v>31.29</v>
      </c>
      <c r="AK472" s="17">
        <v>1380.71</v>
      </c>
      <c r="AL472" s="17">
        <v>34.799999999999997</v>
      </c>
      <c r="AM472" s="17">
        <v>1.54</v>
      </c>
      <c r="AN472" s="16" t="s">
        <v>93</v>
      </c>
      <c r="AO472" s="16" t="s">
        <v>93</v>
      </c>
      <c r="AP472" s="16" t="s">
        <v>93</v>
      </c>
      <c r="AQ472" s="16" t="s">
        <v>93</v>
      </c>
      <c r="AR472" s="17">
        <v>0</v>
      </c>
      <c r="AS472" s="17">
        <v>0</v>
      </c>
      <c r="AT472" s="17">
        <v>0</v>
      </c>
      <c r="AU472" s="17">
        <v>0</v>
      </c>
      <c r="AV472" s="17">
        <v>0</v>
      </c>
      <c r="AW472" s="17">
        <v>0</v>
      </c>
      <c r="AX472" s="17">
        <v>0</v>
      </c>
      <c r="AY472" s="16" t="s">
        <v>93</v>
      </c>
      <c r="AZ472" s="17">
        <v>0</v>
      </c>
      <c r="BA472" s="17">
        <v>0</v>
      </c>
      <c r="BB472" s="17">
        <v>0</v>
      </c>
      <c r="BC472" s="17">
        <v>0</v>
      </c>
      <c r="BD472" s="17">
        <v>0</v>
      </c>
      <c r="BE472" s="17">
        <v>0</v>
      </c>
      <c r="BF472" s="16" t="s">
        <v>93</v>
      </c>
      <c r="BG472" s="16" t="s">
        <v>93</v>
      </c>
      <c r="BH472" s="16" t="s">
        <v>93</v>
      </c>
      <c r="BI472" s="16" t="s">
        <v>93</v>
      </c>
      <c r="BJ472" s="17">
        <v>0</v>
      </c>
      <c r="BK472" s="17">
        <v>0</v>
      </c>
      <c r="BL472" s="17">
        <v>0</v>
      </c>
      <c r="BM472" s="17">
        <v>0</v>
      </c>
      <c r="BN472" s="17">
        <v>0</v>
      </c>
      <c r="BO472" s="17">
        <v>0</v>
      </c>
      <c r="BP472" s="17">
        <v>0</v>
      </c>
      <c r="BQ472" s="16" t="s">
        <v>93</v>
      </c>
      <c r="BR472" s="17">
        <v>0</v>
      </c>
      <c r="BS472" s="17">
        <v>0</v>
      </c>
      <c r="BT472" s="17">
        <v>0</v>
      </c>
      <c r="BU472" s="17">
        <v>0</v>
      </c>
      <c r="BV472" s="17">
        <v>0</v>
      </c>
      <c r="BW472" s="17">
        <v>0</v>
      </c>
      <c r="BX472" s="16" t="s">
        <v>93</v>
      </c>
      <c r="BY472" s="16" t="s">
        <v>93</v>
      </c>
      <c r="BZ472" s="16" t="s">
        <v>93</v>
      </c>
      <c r="CA472" s="16" t="s">
        <v>93</v>
      </c>
      <c r="CB472" s="17">
        <v>0</v>
      </c>
      <c r="CC472" s="17">
        <v>0</v>
      </c>
      <c r="CD472" s="17">
        <v>0</v>
      </c>
      <c r="CE472" s="17">
        <v>0</v>
      </c>
      <c r="CF472" s="17">
        <v>0</v>
      </c>
      <c r="CG472" s="17">
        <v>0</v>
      </c>
      <c r="CH472" s="17">
        <v>0</v>
      </c>
      <c r="CI472" s="16" t="s">
        <v>93</v>
      </c>
      <c r="CJ472" s="17">
        <v>0</v>
      </c>
      <c r="CK472" s="17">
        <v>0</v>
      </c>
      <c r="CL472" s="17">
        <v>0</v>
      </c>
      <c r="CM472" s="17">
        <v>0</v>
      </c>
      <c r="CN472" s="17">
        <v>0</v>
      </c>
      <c r="CO472" s="17">
        <v>0</v>
      </c>
      <c r="CP472" s="16" t="s">
        <v>93</v>
      </c>
    </row>
    <row r="473" spans="1:94" x14ac:dyDescent="0.25">
      <c r="A473" s="15" t="s">
        <v>129</v>
      </c>
      <c r="B473" s="16" t="s">
        <v>2090</v>
      </c>
      <c r="C473" s="16" t="s">
        <v>2091</v>
      </c>
      <c r="D473" s="16" t="s">
        <v>2092</v>
      </c>
      <c r="E473" s="16" t="s">
        <v>115</v>
      </c>
      <c r="F473" s="16" t="s">
        <v>99</v>
      </c>
      <c r="G473" s="16" t="s">
        <v>100</v>
      </c>
      <c r="H473" s="17">
        <v>15.4</v>
      </c>
      <c r="I473" s="17">
        <v>4081</v>
      </c>
      <c r="J473" s="17">
        <v>3061</v>
      </c>
      <c r="K473" s="17">
        <v>1020</v>
      </c>
      <c r="L473" s="17">
        <v>628</v>
      </c>
      <c r="M473" s="17">
        <v>46887</v>
      </c>
      <c r="N473" s="17">
        <v>42</v>
      </c>
      <c r="O473" s="16" t="s">
        <v>101</v>
      </c>
      <c r="P473" s="17">
        <v>1020</v>
      </c>
      <c r="Q473" s="17">
        <v>74.66</v>
      </c>
      <c r="R473" s="17">
        <v>15.32</v>
      </c>
      <c r="S473" s="17">
        <v>97.17</v>
      </c>
      <c r="T473" s="17">
        <v>24.99</v>
      </c>
      <c r="U473" s="17">
        <v>2.73</v>
      </c>
      <c r="V473" s="16" t="s">
        <v>2093</v>
      </c>
      <c r="W473" s="16" t="s">
        <v>98</v>
      </c>
      <c r="X473" s="16" t="s">
        <v>99</v>
      </c>
      <c r="Y473" s="16" t="s">
        <v>127</v>
      </c>
      <c r="Z473" s="17">
        <v>40</v>
      </c>
      <c r="AA473" s="17">
        <v>5808</v>
      </c>
      <c r="AB473" s="17">
        <v>4356</v>
      </c>
      <c r="AC473" s="17">
        <v>1452</v>
      </c>
      <c r="AD473" s="17">
        <v>1760</v>
      </c>
      <c r="AE473" s="17">
        <v>174240</v>
      </c>
      <c r="AF473" s="17">
        <v>46</v>
      </c>
      <c r="AG473" s="16" t="s">
        <v>101</v>
      </c>
      <c r="AH473" s="17">
        <v>2033</v>
      </c>
      <c r="AI473" s="17">
        <v>99</v>
      </c>
      <c r="AJ473" s="17">
        <v>40</v>
      </c>
      <c r="AK473" s="17">
        <v>126.26</v>
      </c>
      <c r="AL473" s="17">
        <v>35</v>
      </c>
      <c r="AM473" s="17">
        <v>1.46</v>
      </c>
      <c r="AN473" s="16" t="s">
        <v>93</v>
      </c>
      <c r="AO473" s="16" t="s">
        <v>93</v>
      </c>
      <c r="AP473" s="16" t="s">
        <v>93</v>
      </c>
      <c r="AQ473" s="16" t="s">
        <v>93</v>
      </c>
      <c r="AR473" s="17">
        <v>0</v>
      </c>
      <c r="AS473" s="17">
        <v>0</v>
      </c>
      <c r="AT473" s="17">
        <v>0</v>
      </c>
      <c r="AU473" s="17">
        <v>0</v>
      </c>
      <c r="AV473" s="17">
        <v>0</v>
      </c>
      <c r="AW473" s="17">
        <v>0</v>
      </c>
      <c r="AX473" s="17">
        <v>0</v>
      </c>
      <c r="AY473" s="16" t="s">
        <v>93</v>
      </c>
      <c r="AZ473" s="17">
        <v>0</v>
      </c>
      <c r="BA473" s="17">
        <v>0</v>
      </c>
      <c r="BB473" s="17">
        <v>0</v>
      </c>
      <c r="BC473" s="17">
        <v>0</v>
      </c>
      <c r="BD473" s="17">
        <v>0</v>
      </c>
      <c r="BE473" s="17">
        <v>0</v>
      </c>
      <c r="BF473" s="16" t="s">
        <v>93</v>
      </c>
      <c r="BG473" s="16" t="s">
        <v>93</v>
      </c>
      <c r="BH473" s="16" t="s">
        <v>93</v>
      </c>
      <c r="BI473" s="16" t="s">
        <v>93</v>
      </c>
      <c r="BJ473" s="17">
        <v>0</v>
      </c>
      <c r="BK473" s="17">
        <v>0</v>
      </c>
      <c r="BL473" s="17">
        <v>0</v>
      </c>
      <c r="BM473" s="17">
        <v>0</v>
      </c>
      <c r="BN473" s="17">
        <v>0</v>
      </c>
      <c r="BO473" s="17">
        <v>0</v>
      </c>
      <c r="BP473" s="17">
        <v>0</v>
      </c>
      <c r="BQ473" s="16" t="s">
        <v>93</v>
      </c>
      <c r="BR473" s="17">
        <v>0</v>
      </c>
      <c r="BS473" s="17">
        <v>0</v>
      </c>
      <c r="BT473" s="17">
        <v>0</v>
      </c>
      <c r="BU473" s="17">
        <v>0</v>
      </c>
      <c r="BV473" s="17">
        <v>0</v>
      </c>
      <c r="BW473" s="17">
        <v>0</v>
      </c>
      <c r="BX473" s="16" t="s">
        <v>93</v>
      </c>
      <c r="BY473" s="16" t="s">
        <v>93</v>
      </c>
      <c r="BZ473" s="16" t="s">
        <v>93</v>
      </c>
      <c r="CA473" s="16" t="s">
        <v>93</v>
      </c>
      <c r="CB473" s="17">
        <v>0</v>
      </c>
      <c r="CC473" s="17">
        <v>0</v>
      </c>
      <c r="CD473" s="17">
        <v>0</v>
      </c>
      <c r="CE473" s="17">
        <v>0</v>
      </c>
      <c r="CF473" s="17">
        <v>0</v>
      </c>
      <c r="CG473" s="17">
        <v>0</v>
      </c>
      <c r="CH473" s="17">
        <v>0</v>
      </c>
      <c r="CI473" s="16" t="s">
        <v>93</v>
      </c>
      <c r="CJ473" s="17">
        <v>0</v>
      </c>
      <c r="CK473" s="17">
        <v>0</v>
      </c>
      <c r="CL473" s="17">
        <v>0</v>
      </c>
      <c r="CM473" s="17">
        <v>0</v>
      </c>
      <c r="CN473" s="17">
        <v>0</v>
      </c>
      <c r="CO473" s="17">
        <v>0</v>
      </c>
      <c r="CP473" s="16" t="s">
        <v>93</v>
      </c>
    </row>
    <row r="474" spans="1:94" x14ac:dyDescent="0.25">
      <c r="A474" s="15" t="s">
        <v>2094</v>
      </c>
      <c r="B474" s="16" t="s">
        <v>2095</v>
      </c>
      <c r="C474" s="16" t="s">
        <v>2096</v>
      </c>
      <c r="D474" s="16" t="s">
        <v>2097</v>
      </c>
      <c r="E474" s="16" t="s">
        <v>115</v>
      </c>
      <c r="F474" s="16" t="s">
        <v>99</v>
      </c>
      <c r="G474" s="16" t="s">
        <v>113</v>
      </c>
      <c r="H474" s="17">
        <v>14</v>
      </c>
      <c r="I474" s="17">
        <v>9600</v>
      </c>
      <c r="J474" s="17">
        <v>4800</v>
      </c>
      <c r="K474" s="17">
        <v>4800</v>
      </c>
      <c r="L474" s="17">
        <v>1200</v>
      </c>
      <c r="M474" s="17">
        <v>96000</v>
      </c>
      <c r="N474" s="17">
        <v>60</v>
      </c>
      <c r="O474" s="16" t="s">
        <v>101</v>
      </c>
      <c r="P474" s="17">
        <v>2066</v>
      </c>
      <c r="Q474" s="17">
        <v>80</v>
      </c>
      <c r="R474" s="17">
        <v>20</v>
      </c>
      <c r="S474" s="17">
        <v>160</v>
      </c>
      <c r="T474" s="17">
        <v>21.52</v>
      </c>
      <c r="U474" s="17">
        <v>2.7</v>
      </c>
      <c r="V474" s="16" t="s">
        <v>2098</v>
      </c>
      <c r="W474" s="16" t="s">
        <v>115</v>
      </c>
      <c r="X474" s="16" t="s">
        <v>99</v>
      </c>
      <c r="Y474" s="16" t="s">
        <v>127</v>
      </c>
      <c r="Z474" s="17">
        <v>14.3</v>
      </c>
      <c r="AA474" s="17">
        <v>7920</v>
      </c>
      <c r="AB474" s="17">
        <v>3960</v>
      </c>
      <c r="AC474" s="17">
        <v>3960</v>
      </c>
      <c r="AD474" s="17">
        <v>1100</v>
      </c>
      <c r="AE474" s="17">
        <v>88000</v>
      </c>
      <c r="AF474" s="17">
        <v>55</v>
      </c>
      <c r="AG474" s="16" t="s">
        <v>101</v>
      </c>
      <c r="AH474" s="17">
        <v>1955</v>
      </c>
      <c r="AI474" s="17">
        <v>80</v>
      </c>
      <c r="AJ474" s="17">
        <v>22.22</v>
      </c>
      <c r="AK474" s="17">
        <v>144</v>
      </c>
      <c r="AL474" s="17">
        <v>24.68</v>
      </c>
      <c r="AM474" s="17">
        <v>2.78</v>
      </c>
      <c r="AN474" s="16" t="s">
        <v>93</v>
      </c>
      <c r="AO474" s="16" t="s">
        <v>93</v>
      </c>
      <c r="AP474" s="16" t="s">
        <v>93</v>
      </c>
      <c r="AQ474" s="16" t="s">
        <v>93</v>
      </c>
      <c r="AR474" s="17">
        <v>0</v>
      </c>
      <c r="AS474" s="17">
        <v>0</v>
      </c>
      <c r="AT474" s="17">
        <v>0</v>
      </c>
      <c r="AU474" s="17">
        <v>0</v>
      </c>
      <c r="AV474" s="17">
        <v>0</v>
      </c>
      <c r="AW474" s="17">
        <v>0</v>
      </c>
      <c r="AX474" s="17">
        <v>0</v>
      </c>
      <c r="AY474" s="16" t="s">
        <v>93</v>
      </c>
      <c r="AZ474" s="17">
        <v>0</v>
      </c>
      <c r="BA474" s="17">
        <v>0</v>
      </c>
      <c r="BB474" s="17">
        <v>0</v>
      </c>
      <c r="BC474" s="17">
        <v>0</v>
      </c>
      <c r="BD474" s="17">
        <v>0</v>
      </c>
      <c r="BE474" s="17">
        <v>0</v>
      </c>
      <c r="BF474" s="16" t="s">
        <v>93</v>
      </c>
      <c r="BG474" s="16" t="s">
        <v>93</v>
      </c>
      <c r="BH474" s="16" t="s">
        <v>93</v>
      </c>
      <c r="BI474" s="16" t="s">
        <v>93</v>
      </c>
      <c r="BJ474" s="17">
        <v>0</v>
      </c>
      <c r="BK474" s="17">
        <v>0</v>
      </c>
      <c r="BL474" s="17">
        <v>0</v>
      </c>
      <c r="BM474" s="17">
        <v>0</v>
      </c>
      <c r="BN474" s="17">
        <v>0</v>
      </c>
      <c r="BO474" s="17">
        <v>0</v>
      </c>
      <c r="BP474" s="17">
        <v>0</v>
      </c>
      <c r="BQ474" s="16" t="s">
        <v>93</v>
      </c>
      <c r="BR474" s="17">
        <v>0</v>
      </c>
      <c r="BS474" s="17">
        <v>0</v>
      </c>
      <c r="BT474" s="17">
        <v>0</v>
      </c>
      <c r="BU474" s="17">
        <v>0</v>
      </c>
      <c r="BV474" s="17">
        <v>0</v>
      </c>
      <c r="BW474" s="17">
        <v>0</v>
      </c>
      <c r="BX474" s="16" t="s">
        <v>93</v>
      </c>
      <c r="BY474" s="16" t="s">
        <v>93</v>
      </c>
      <c r="BZ474" s="16" t="s">
        <v>93</v>
      </c>
      <c r="CA474" s="16" t="s">
        <v>93</v>
      </c>
      <c r="CB474" s="17">
        <v>0</v>
      </c>
      <c r="CC474" s="17">
        <v>0</v>
      </c>
      <c r="CD474" s="17">
        <v>0</v>
      </c>
      <c r="CE474" s="17">
        <v>0</v>
      </c>
      <c r="CF474" s="17">
        <v>0</v>
      </c>
      <c r="CG474" s="17">
        <v>0</v>
      </c>
      <c r="CH474" s="17">
        <v>0</v>
      </c>
      <c r="CI474" s="16" t="s">
        <v>93</v>
      </c>
      <c r="CJ474" s="17">
        <v>0</v>
      </c>
      <c r="CK474" s="17">
        <v>0</v>
      </c>
      <c r="CL474" s="17">
        <v>0</v>
      </c>
      <c r="CM474" s="17">
        <v>0</v>
      </c>
      <c r="CN474" s="17">
        <v>0</v>
      </c>
      <c r="CO474" s="17">
        <v>0</v>
      </c>
      <c r="CP474" s="16" t="s">
        <v>93</v>
      </c>
    </row>
    <row r="475" spans="1:94" x14ac:dyDescent="0.25">
      <c r="A475" s="15" t="s">
        <v>103</v>
      </c>
      <c r="B475" s="16" t="s">
        <v>2099</v>
      </c>
      <c r="C475" s="16" t="s">
        <v>2100</v>
      </c>
      <c r="D475" s="16" t="s">
        <v>2101</v>
      </c>
      <c r="E475" s="16" t="s">
        <v>98</v>
      </c>
      <c r="F475" s="16" t="s">
        <v>99</v>
      </c>
      <c r="G475" s="16" t="s">
        <v>127</v>
      </c>
      <c r="H475" s="17">
        <v>33.6</v>
      </c>
      <c r="I475" s="17">
        <v>6826</v>
      </c>
      <c r="J475" s="17">
        <v>5688</v>
      </c>
      <c r="K475" s="17">
        <v>1138</v>
      </c>
      <c r="L475" s="17">
        <v>198</v>
      </c>
      <c r="M475" s="17">
        <v>187704</v>
      </c>
      <c r="N475" s="17">
        <v>6</v>
      </c>
      <c r="O475" s="16" t="s">
        <v>101</v>
      </c>
      <c r="P475" s="17">
        <v>2252</v>
      </c>
      <c r="Q475" s="17">
        <v>948</v>
      </c>
      <c r="R475" s="17">
        <v>33</v>
      </c>
      <c r="S475" s="17">
        <v>1137.67</v>
      </c>
      <c r="T475" s="17">
        <v>32.99</v>
      </c>
      <c r="U475" s="17">
        <v>1.5</v>
      </c>
      <c r="V475" s="16" t="s">
        <v>2102</v>
      </c>
      <c r="W475" s="16" t="s">
        <v>98</v>
      </c>
      <c r="X475" s="16" t="s">
        <v>99</v>
      </c>
      <c r="Y475" s="16" t="s">
        <v>113</v>
      </c>
      <c r="Z475" s="17">
        <v>33.6</v>
      </c>
      <c r="AA475" s="17">
        <v>6718</v>
      </c>
      <c r="AB475" s="17">
        <v>5598</v>
      </c>
      <c r="AC475" s="17">
        <v>1120</v>
      </c>
      <c r="AD475" s="17">
        <v>198</v>
      </c>
      <c r="AE475" s="17">
        <v>184734</v>
      </c>
      <c r="AF475" s="17">
        <v>6</v>
      </c>
      <c r="AG475" s="16" t="s">
        <v>101</v>
      </c>
      <c r="AH475" s="17">
        <v>2284</v>
      </c>
      <c r="AI475" s="17">
        <v>933</v>
      </c>
      <c r="AJ475" s="17">
        <v>33</v>
      </c>
      <c r="AK475" s="17">
        <v>1119.67</v>
      </c>
      <c r="AL475" s="17">
        <v>34</v>
      </c>
      <c r="AM475" s="17">
        <v>1.55</v>
      </c>
      <c r="AN475" s="16" t="s">
        <v>93</v>
      </c>
      <c r="AO475" s="16" t="s">
        <v>93</v>
      </c>
      <c r="AP475" s="16" t="s">
        <v>93</v>
      </c>
      <c r="AQ475" s="16" t="s">
        <v>93</v>
      </c>
      <c r="AR475" s="17">
        <v>0</v>
      </c>
      <c r="AS475" s="17">
        <v>0</v>
      </c>
      <c r="AT475" s="17">
        <v>0</v>
      </c>
      <c r="AU475" s="17">
        <v>0</v>
      </c>
      <c r="AV475" s="17">
        <v>0</v>
      </c>
      <c r="AW475" s="17">
        <v>0</v>
      </c>
      <c r="AX475" s="17">
        <v>0</v>
      </c>
      <c r="AY475" s="16" t="s">
        <v>93</v>
      </c>
      <c r="AZ475" s="17">
        <v>0</v>
      </c>
      <c r="BA475" s="17">
        <v>0</v>
      </c>
      <c r="BB475" s="17">
        <v>0</v>
      </c>
      <c r="BC475" s="17">
        <v>0</v>
      </c>
      <c r="BD475" s="17">
        <v>0</v>
      </c>
      <c r="BE475" s="17">
        <v>0</v>
      </c>
      <c r="BF475" s="16" t="s">
        <v>93</v>
      </c>
      <c r="BG475" s="16" t="s">
        <v>93</v>
      </c>
      <c r="BH475" s="16" t="s">
        <v>93</v>
      </c>
      <c r="BI475" s="16" t="s">
        <v>93</v>
      </c>
      <c r="BJ475" s="17">
        <v>0</v>
      </c>
      <c r="BK475" s="17">
        <v>0</v>
      </c>
      <c r="BL475" s="17">
        <v>0</v>
      </c>
      <c r="BM475" s="17">
        <v>0</v>
      </c>
      <c r="BN475" s="17">
        <v>0</v>
      </c>
      <c r="BO475" s="17">
        <v>0</v>
      </c>
      <c r="BP475" s="17">
        <v>0</v>
      </c>
      <c r="BQ475" s="16" t="s">
        <v>93</v>
      </c>
      <c r="BR475" s="17">
        <v>0</v>
      </c>
      <c r="BS475" s="17">
        <v>0</v>
      </c>
      <c r="BT475" s="17">
        <v>0</v>
      </c>
      <c r="BU475" s="17">
        <v>0</v>
      </c>
      <c r="BV475" s="17">
        <v>0</v>
      </c>
      <c r="BW475" s="17">
        <v>0</v>
      </c>
      <c r="BX475" s="16" t="s">
        <v>93</v>
      </c>
      <c r="BY475" s="16" t="s">
        <v>93</v>
      </c>
      <c r="BZ475" s="16" t="s">
        <v>93</v>
      </c>
      <c r="CA475" s="16" t="s">
        <v>93</v>
      </c>
      <c r="CB475" s="17">
        <v>0</v>
      </c>
      <c r="CC475" s="17">
        <v>0</v>
      </c>
      <c r="CD475" s="17">
        <v>0</v>
      </c>
      <c r="CE475" s="17">
        <v>0</v>
      </c>
      <c r="CF475" s="17">
        <v>0</v>
      </c>
      <c r="CG475" s="17">
        <v>0</v>
      </c>
      <c r="CH475" s="17">
        <v>0</v>
      </c>
      <c r="CI475" s="16" t="s">
        <v>93</v>
      </c>
      <c r="CJ475" s="17">
        <v>0</v>
      </c>
      <c r="CK475" s="17">
        <v>0</v>
      </c>
      <c r="CL475" s="17">
        <v>0</v>
      </c>
      <c r="CM475" s="17">
        <v>0</v>
      </c>
      <c r="CN475" s="17">
        <v>0</v>
      </c>
      <c r="CO475" s="17">
        <v>0</v>
      </c>
      <c r="CP475" s="16" t="s">
        <v>93</v>
      </c>
    </row>
    <row r="476" spans="1:94" x14ac:dyDescent="0.25">
      <c r="A476" s="15" t="s">
        <v>352</v>
      </c>
      <c r="B476" s="16" t="s">
        <v>2103</v>
      </c>
      <c r="C476" s="16" t="s">
        <v>2104</v>
      </c>
      <c r="D476" s="16" t="s">
        <v>2105</v>
      </c>
      <c r="E476" s="16" t="s">
        <v>98</v>
      </c>
      <c r="F476" s="16" t="s">
        <v>99</v>
      </c>
      <c r="G476" s="16" t="s">
        <v>113</v>
      </c>
      <c r="H476" s="17">
        <v>40</v>
      </c>
      <c r="I476" s="17">
        <v>10333</v>
      </c>
      <c r="J476" s="17">
        <v>7060</v>
      </c>
      <c r="K476" s="17">
        <v>3273</v>
      </c>
      <c r="L476" s="17">
        <v>1332</v>
      </c>
      <c r="M476" s="17">
        <v>361669</v>
      </c>
      <c r="N476" s="17">
        <v>26</v>
      </c>
      <c r="O476" s="16" t="s">
        <v>101</v>
      </c>
      <c r="P476" s="17">
        <v>3823</v>
      </c>
      <c r="Q476" s="17">
        <v>271.52</v>
      </c>
      <c r="R476" s="17">
        <v>51.23</v>
      </c>
      <c r="S476" s="17">
        <v>397.42</v>
      </c>
      <c r="T476" s="17">
        <v>37</v>
      </c>
      <c r="U476" s="17">
        <v>1.32</v>
      </c>
      <c r="V476" s="16" t="s">
        <v>2106</v>
      </c>
      <c r="W476" s="16" t="s">
        <v>98</v>
      </c>
      <c r="X476" s="16" t="s">
        <v>99</v>
      </c>
      <c r="Y476" s="16" t="s">
        <v>127</v>
      </c>
      <c r="Z476" s="17">
        <v>40</v>
      </c>
      <c r="AA476" s="17">
        <v>1700</v>
      </c>
      <c r="AB476" s="17">
        <v>1008</v>
      </c>
      <c r="AC476" s="17">
        <v>692</v>
      </c>
      <c r="AD476" s="17">
        <v>204</v>
      </c>
      <c r="AE476" s="17">
        <v>34269</v>
      </c>
      <c r="AF476" s="17">
        <v>6</v>
      </c>
      <c r="AG476" s="16" t="s">
        <v>101</v>
      </c>
      <c r="AH476" s="17">
        <v>616</v>
      </c>
      <c r="AI476" s="17">
        <v>167.99</v>
      </c>
      <c r="AJ476" s="17">
        <v>34</v>
      </c>
      <c r="AK476" s="17">
        <v>283.33</v>
      </c>
      <c r="AL476" s="17">
        <v>36.24</v>
      </c>
      <c r="AM476" s="17">
        <v>2.25</v>
      </c>
      <c r="AN476" s="16" t="s">
        <v>93</v>
      </c>
      <c r="AO476" s="16" t="s">
        <v>93</v>
      </c>
      <c r="AP476" s="16" t="s">
        <v>93</v>
      </c>
      <c r="AQ476" s="16" t="s">
        <v>93</v>
      </c>
      <c r="AR476" s="17">
        <v>0</v>
      </c>
      <c r="AS476" s="17">
        <v>0</v>
      </c>
      <c r="AT476" s="17">
        <v>0</v>
      </c>
      <c r="AU476" s="17">
        <v>0</v>
      </c>
      <c r="AV476" s="17">
        <v>0</v>
      </c>
      <c r="AW476" s="17">
        <v>0</v>
      </c>
      <c r="AX476" s="17">
        <v>0</v>
      </c>
      <c r="AY476" s="16" t="s">
        <v>93</v>
      </c>
      <c r="AZ476" s="17">
        <v>0</v>
      </c>
      <c r="BA476" s="17">
        <v>0</v>
      </c>
      <c r="BB476" s="17">
        <v>0</v>
      </c>
      <c r="BC476" s="17">
        <v>0</v>
      </c>
      <c r="BD476" s="17">
        <v>0</v>
      </c>
      <c r="BE476" s="17">
        <v>0</v>
      </c>
      <c r="BF476" s="16" t="s">
        <v>93</v>
      </c>
      <c r="BG476" s="16" t="s">
        <v>93</v>
      </c>
      <c r="BH476" s="16" t="s">
        <v>93</v>
      </c>
      <c r="BI476" s="16" t="s">
        <v>93</v>
      </c>
      <c r="BJ476" s="17">
        <v>0</v>
      </c>
      <c r="BK476" s="17">
        <v>0</v>
      </c>
      <c r="BL476" s="17">
        <v>0</v>
      </c>
      <c r="BM476" s="17">
        <v>0</v>
      </c>
      <c r="BN476" s="17">
        <v>0</v>
      </c>
      <c r="BO476" s="17">
        <v>0</v>
      </c>
      <c r="BP476" s="17">
        <v>0</v>
      </c>
      <c r="BQ476" s="16" t="s">
        <v>93</v>
      </c>
      <c r="BR476" s="17">
        <v>0</v>
      </c>
      <c r="BS476" s="17">
        <v>0</v>
      </c>
      <c r="BT476" s="17">
        <v>0</v>
      </c>
      <c r="BU476" s="17">
        <v>0</v>
      </c>
      <c r="BV476" s="17">
        <v>0</v>
      </c>
      <c r="BW476" s="17">
        <v>0</v>
      </c>
      <c r="BX476" s="16" t="s">
        <v>93</v>
      </c>
      <c r="BY476" s="16" t="s">
        <v>93</v>
      </c>
      <c r="BZ476" s="16" t="s">
        <v>93</v>
      </c>
      <c r="CA476" s="16" t="s">
        <v>93</v>
      </c>
      <c r="CB476" s="17">
        <v>0</v>
      </c>
      <c r="CC476" s="17">
        <v>0</v>
      </c>
      <c r="CD476" s="17">
        <v>0</v>
      </c>
      <c r="CE476" s="17">
        <v>0</v>
      </c>
      <c r="CF476" s="17">
        <v>0</v>
      </c>
      <c r="CG476" s="17">
        <v>0</v>
      </c>
      <c r="CH476" s="17">
        <v>0</v>
      </c>
      <c r="CI476" s="16" t="s">
        <v>93</v>
      </c>
      <c r="CJ476" s="17">
        <v>0</v>
      </c>
      <c r="CK476" s="17">
        <v>0</v>
      </c>
      <c r="CL476" s="17">
        <v>0</v>
      </c>
      <c r="CM476" s="17">
        <v>0</v>
      </c>
      <c r="CN476" s="17">
        <v>0</v>
      </c>
      <c r="CO476" s="17">
        <v>0</v>
      </c>
      <c r="CP476" s="16" t="s">
        <v>93</v>
      </c>
    </row>
    <row r="477" spans="1:94" x14ac:dyDescent="0.25">
      <c r="A477" s="15" t="s">
        <v>227</v>
      </c>
      <c r="B477" s="16" t="s">
        <v>2107</v>
      </c>
      <c r="C477" s="16" t="s">
        <v>2108</v>
      </c>
      <c r="D477" s="16" t="s">
        <v>2109</v>
      </c>
      <c r="E477" s="16" t="s">
        <v>98</v>
      </c>
      <c r="F477" s="16" t="s">
        <v>99</v>
      </c>
      <c r="G477" s="16" t="s">
        <v>127</v>
      </c>
      <c r="H477" s="17">
        <v>25</v>
      </c>
      <c r="I477" s="17">
        <v>8296</v>
      </c>
      <c r="J477" s="17">
        <v>4148</v>
      </c>
      <c r="K477" s="17">
        <v>4148</v>
      </c>
      <c r="L477" s="17">
        <v>654</v>
      </c>
      <c r="M477" s="17">
        <v>90252</v>
      </c>
      <c r="N477" s="17">
        <v>30</v>
      </c>
      <c r="O477" s="16" t="s">
        <v>101</v>
      </c>
      <c r="P477" s="17">
        <v>2134</v>
      </c>
      <c r="Q477" s="17">
        <v>138</v>
      </c>
      <c r="R477" s="17">
        <v>21.76</v>
      </c>
      <c r="S477" s="17">
        <v>276.52999999999997</v>
      </c>
      <c r="T477" s="17">
        <v>25.72</v>
      </c>
      <c r="U477" s="17">
        <v>2.96</v>
      </c>
      <c r="V477" s="16" t="s">
        <v>2110</v>
      </c>
      <c r="W477" s="16" t="s">
        <v>122</v>
      </c>
      <c r="X477" s="16" t="s">
        <v>99</v>
      </c>
      <c r="Y477" s="16" t="s">
        <v>127</v>
      </c>
      <c r="Z477" s="17">
        <v>9.5</v>
      </c>
      <c r="AA477" s="17">
        <v>4874</v>
      </c>
      <c r="AB477" s="17">
        <v>2437</v>
      </c>
      <c r="AC477" s="17">
        <v>2437</v>
      </c>
      <c r="AD477" s="17">
        <v>277</v>
      </c>
      <c r="AE477" s="17">
        <v>21786</v>
      </c>
      <c r="AF477" s="17">
        <v>33</v>
      </c>
      <c r="AG477" s="16" t="s">
        <v>101</v>
      </c>
      <c r="AH477" s="17">
        <v>1211</v>
      </c>
      <c r="AI477" s="17">
        <v>78.650000000000006</v>
      </c>
      <c r="AJ477" s="17">
        <v>8.94</v>
      </c>
      <c r="AK477" s="17">
        <v>147.69999999999999</v>
      </c>
      <c r="AL477" s="17">
        <v>24.85</v>
      </c>
      <c r="AM477" s="17">
        <v>6.97</v>
      </c>
      <c r="AN477" s="16" t="s">
        <v>93</v>
      </c>
      <c r="AO477" s="16" t="s">
        <v>93</v>
      </c>
      <c r="AP477" s="16" t="s">
        <v>93</v>
      </c>
      <c r="AQ477" s="16" t="s">
        <v>93</v>
      </c>
      <c r="AR477" s="17">
        <v>0</v>
      </c>
      <c r="AS477" s="17">
        <v>0</v>
      </c>
      <c r="AT477" s="17">
        <v>0</v>
      </c>
      <c r="AU477" s="17">
        <v>0</v>
      </c>
      <c r="AV477" s="17">
        <v>0</v>
      </c>
      <c r="AW477" s="17">
        <v>0</v>
      </c>
      <c r="AX477" s="17">
        <v>0</v>
      </c>
      <c r="AY477" s="16" t="s">
        <v>93</v>
      </c>
      <c r="AZ477" s="17">
        <v>0</v>
      </c>
      <c r="BA477" s="17">
        <v>0</v>
      </c>
      <c r="BB477" s="17">
        <v>0</v>
      </c>
      <c r="BC477" s="17">
        <v>0</v>
      </c>
      <c r="BD477" s="17">
        <v>0</v>
      </c>
      <c r="BE477" s="17">
        <v>0</v>
      </c>
      <c r="BF477" s="16" t="s">
        <v>93</v>
      </c>
      <c r="BG477" s="16" t="s">
        <v>93</v>
      </c>
      <c r="BH477" s="16" t="s">
        <v>93</v>
      </c>
      <c r="BI477" s="16" t="s">
        <v>93</v>
      </c>
      <c r="BJ477" s="17">
        <v>0</v>
      </c>
      <c r="BK477" s="17">
        <v>0</v>
      </c>
      <c r="BL477" s="17">
        <v>0</v>
      </c>
      <c r="BM477" s="17">
        <v>0</v>
      </c>
      <c r="BN477" s="17">
        <v>0</v>
      </c>
      <c r="BO477" s="17">
        <v>0</v>
      </c>
      <c r="BP477" s="17">
        <v>0</v>
      </c>
      <c r="BQ477" s="16" t="s">
        <v>93</v>
      </c>
      <c r="BR477" s="17">
        <v>0</v>
      </c>
      <c r="BS477" s="17">
        <v>0</v>
      </c>
      <c r="BT477" s="17">
        <v>0</v>
      </c>
      <c r="BU477" s="17">
        <v>0</v>
      </c>
      <c r="BV477" s="17">
        <v>0</v>
      </c>
      <c r="BW477" s="17">
        <v>0</v>
      </c>
      <c r="BX477" s="16" t="s">
        <v>93</v>
      </c>
      <c r="BY477" s="16" t="s">
        <v>93</v>
      </c>
      <c r="BZ477" s="16" t="s">
        <v>93</v>
      </c>
      <c r="CA477" s="16" t="s">
        <v>93</v>
      </c>
      <c r="CB477" s="17">
        <v>0</v>
      </c>
      <c r="CC477" s="17">
        <v>0</v>
      </c>
      <c r="CD477" s="17">
        <v>0</v>
      </c>
      <c r="CE477" s="17">
        <v>0</v>
      </c>
      <c r="CF477" s="17">
        <v>0</v>
      </c>
      <c r="CG477" s="17">
        <v>0</v>
      </c>
      <c r="CH477" s="17">
        <v>0</v>
      </c>
      <c r="CI477" s="16" t="s">
        <v>93</v>
      </c>
      <c r="CJ477" s="17">
        <v>0</v>
      </c>
      <c r="CK477" s="17">
        <v>0</v>
      </c>
      <c r="CL477" s="17">
        <v>0</v>
      </c>
      <c r="CM477" s="17">
        <v>0</v>
      </c>
      <c r="CN477" s="17">
        <v>0</v>
      </c>
      <c r="CO477" s="17">
        <v>0</v>
      </c>
      <c r="CP477" s="16" t="s">
        <v>93</v>
      </c>
    </row>
    <row r="478" spans="1:94" x14ac:dyDescent="0.25">
      <c r="A478" s="15" t="s">
        <v>103</v>
      </c>
      <c r="B478" s="16" t="s">
        <v>2111</v>
      </c>
      <c r="C478" s="16" t="s">
        <v>2112</v>
      </c>
      <c r="D478" s="16" t="s">
        <v>2113</v>
      </c>
      <c r="E478" s="16" t="s">
        <v>98</v>
      </c>
      <c r="F478" s="16" t="s">
        <v>99</v>
      </c>
      <c r="G478" s="16" t="s">
        <v>113</v>
      </c>
      <c r="H478" s="17">
        <v>40</v>
      </c>
      <c r="I478" s="17">
        <v>6030</v>
      </c>
      <c r="J478" s="17">
        <v>5025</v>
      </c>
      <c r="K478" s="17">
        <v>1005</v>
      </c>
      <c r="L478" s="17">
        <v>480</v>
      </c>
      <c r="M478" s="17">
        <v>160800</v>
      </c>
      <c r="N478" s="17">
        <v>15</v>
      </c>
      <c r="O478" s="16" t="s">
        <v>101</v>
      </c>
      <c r="P478" s="17">
        <v>1931</v>
      </c>
      <c r="Q478" s="17">
        <v>335</v>
      </c>
      <c r="R478" s="17">
        <v>32</v>
      </c>
      <c r="S478" s="17">
        <v>402</v>
      </c>
      <c r="T478" s="17">
        <v>32.020000000000003</v>
      </c>
      <c r="U478" s="17">
        <v>1.5</v>
      </c>
      <c r="V478" s="16" t="s">
        <v>2114</v>
      </c>
      <c r="W478" s="16" t="s">
        <v>98</v>
      </c>
      <c r="X478" s="16" t="s">
        <v>99</v>
      </c>
      <c r="Y478" s="16" t="s">
        <v>113</v>
      </c>
      <c r="Z478" s="17">
        <v>40</v>
      </c>
      <c r="AA478" s="17">
        <v>7680</v>
      </c>
      <c r="AB478" s="17">
        <v>6400</v>
      </c>
      <c r="AC478" s="17">
        <v>1280</v>
      </c>
      <c r="AD478" s="17">
        <v>1280</v>
      </c>
      <c r="AE478" s="17">
        <v>204800</v>
      </c>
      <c r="AF478" s="17">
        <v>40</v>
      </c>
      <c r="AG478" s="16" t="s">
        <v>101</v>
      </c>
      <c r="AH478" s="17">
        <v>2461</v>
      </c>
      <c r="AI478" s="17">
        <v>160</v>
      </c>
      <c r="AJ478" s="17">
        <v>32</v>
      </c>
      <c r="AK478" s="17">
        <v>192</v>
      </c>
      <c r="AL478" s="17">
        <v>32.04</v>
      </c>
      <c r="AM478" s="17">
        <v>1.51</v>
      </c>
      <c r="AN478" s="16" t="s">
        <v>93</v>
      </c>
      <c r="AO478" s="16" t="s">
        <v>93</v>
      </c>
      <c r="AP478" s="16" t="s">
        <v>93</v>
      </c>
      <c r="AQ478" s="16" t="s">
        <v>93</v>
      </c>
      <c r="AR478" s="17">
        <v>0</v>
      </c>
      <c r="AS478" s="17">
        <v>0</v>
      </c>
      <c r="AT478" s="17">
        <v>0</v>
      </c>
      <c r="AU478" s="17">
        <v>0</v>
      </c>
      <c r="AV478" s="17">
        <v>0</v>
      </c>
      <c r="AW478" s="17">
        <v>0</v>
      </c>
      <c r="AX478" s="17">
        <v>0</v>
      </c>
      <c r="AY478" s="16" t="s">
        <v>93</v>
      </c>
      <c r="AZ478" s="17">
        <v>0</v>
      </c>
      <c r="BA478" s="17">
        <v>0</v>
      </c>
      <c r="BB478" s="17">
        <v>0</v>
      </c>
      <c r="BC478" s="17">
        <v>0</v>
      </c>
      <c r="BD478" s="17">
        <v>0</v>
      </c>
      <c r="BE478" s="17">
        <v>0</v>
      </c>
      <c r="BF478" s="16" t="s">
        <v>93</v>
      </c>
      <c r="BG478" s="16" t="s">
        <v>93</v>
      </c>
      <c r="BH478" s="16" t="s">
        <v>93</v>
      </c>
      <c r="BI478" s="16" t="s">
        <v>93</v>
      </c>
      <c r="BJ478" s="17">
        <v>0</v>
      </c>
      <c r="BK478" s="17">
        <v>0</v>
      </c>
      <c r="BL478" s="17">
        <v>0</v>
      </c>
      <c r="BM478" s="17">
        <v>0</v>
      </c>
      <c r="BN478" s="17">
        <v>0</v>
      </c>
      <c r="BO478" s="17">
        <v>0</v>
      </c>
      <c r="BP478" s="17">
        <v>0</v>
      </c>
      <c r="BQ478" s="16" t="s">
        <v>93</v>
      </c>
      <c r="BR478" s="17">
        <v>0</v>
      </c>
      <c r="BS478" s="17">
        <v>0</v>
      </c>
      <c r="BT478" s="17">
        <v>0</v>
      </c>
      <c r="BU478" s="17">
        <v>0</v>
      </c>
      <c r="BV478" s="17">
        <v>0</v>
      </c>
      <c r="BW478" s="17">
        <v>0</v>
      </c>
      <c r="BX478" s="16" t="s">
        <v>93</v>
      </c>
      <c r="BY478" s="16" t="s">
        <v>93</v>
      </c>
      <c r="BZ478" s="16" t="s">
        <v>93</v>
      </c>
      <c r="CA478" s="16" t="s">
        <v>93</v>
      </c>
      <c r="CB478" s="17">
        <v>0</v>
      </c>
      <c r="CC478" s="17">
        <v>0</v>
      </c>
      <c r="CD478" s="17">
        <v>0</v>
      </c>
      <c r="CE478" s="17">
        <v>0</v>
      </c>
      <c r="CF478" s="17">
        <v>0</v>
      </c>
      <c r="CG478" s="17">
        <v>0</v>
      </c>
      <c r="CH478" s="17">
        <v>0</v>
      </c>
      <c r="CI478" s="16" t="s">
        <v>93</v>
      </c>
      <c r="CJ478" s="17">
        <v>0</v>
      </c>
      <c r="CK478" s="17">
        <v>0</v>
      </c>
      <c r="CL478" s="17">
        <v>0</v>
      </c>
      <c r="CM478" s="17">
        <v>0</v>
      </c>
      <c r="CN478" s="17">
        <v>0</v>
      </c>
      <c r="CO478" s="17">
        <v>0</v>
      </c>
      <c r="CP478" s="16" t="s">
        <v>93</v>
      </c>
    </row>
    <row r="479" spans="1:94" x14ac:dyDescent="0.25">
      <c r="A479" s="15" t="s">
        <v>580</v>
      </c>
      <c r="B479" s="16" t="s">
        <v>2115</v>
      </c>
      <c r="C479" s="16" t="s">
        <v>2116</v>
      </c>
      <c r="D479" s="16" t="s">
        <v>2117</v>
      </c>
      <c r="E479" s="16" t="s">
        <v>98</v>
      </c>
      <c r="F479" s="16" t="s">
        <v>99</v>
      </c>
      <c r="G479" s="16" t="s">
        <v>127</v>
      </c>
      <c r="H479" s="17">
        <v>40</v>
      </c>
      <c r="I479" s="17">
        <v>8127</v>
      </c>
      <c r="J479" s="17">
        <v>7865</v>
      </c>
      <c r="K479" s="17">
        <v>262</v>
      </c>
      <c r="L479" s="17">
        <v>238</v>
      </c>
      <c r="M479" s="17">
        <v>271152</v>
      </c>
      <c r="N479" s="17">
        <v>7</v>
      </c>
      <c r="O479" s="16" t="s">
        <v>101</v>
      </c>
      <c r="P479" s="17">
        <v>3318</v>
      </c>
      <c r="Q479" s="17">
        <v>1139.29</v>
      </c>
      <c r="R479" s="17">
        <v>34.479999999999997</v>
      </c>
      <c r="S479" s="17">
        <v>1161</v>
      </c>
      <c r="T479" s="17">
        <v>40.83</v>
      </c>
      <c r="U479" s="17">
        <v>1.53</v>
      </c>
      <c r="V479" s="16" t="s">
        <v>2118</v>
      </c>
      <c r="W479" s="16" t="s">
        <v>98</v>
      </c>
      <c r="X479" s="16" t="s">
        <v>99</v>
      </c>
      <c r="Y479" s="16" t="s">
        <v>127</v>
      </c>
      <c r="Z479" s="17">
        <v>40</v>
      </c>
      <c r="AA479" s="17">
        <v>7936</v>
      </c>
      <c r="AB479" s="17">
        <v>7741</v>
      </c>
      <c r="AC479" s="17">
        <v>195</v>
      </c>
      <c r="AD479" s="17">
        <v>243</v>
      </c>
      <c r="AE479" s="17">
        <v>254942</v>
      </c>
      <c r="AF479" s="17">
        <v>7</v>
      </c>
      <c r="AG479" s="16" t="s">
        <v>101</v>
      </c>
      <c r="AH479" s="17">
        <v>3125</v>
      </c>
      <c r="AI479" s="17">
        <v>1049.1400000000001</v>
      </c>
      <c r="AJ479" s="17">
        <v>32.93</v>
      </c>
      <c r="AK479" s="17">
        <v>1133.71</v>
      </c>
      <c r="AL479" s="17">
        <v>39.380000000000003</v>
      </c>
      <c r="AM479" s="17">
        <v>1.54</v>
      </c>
      <c r="AN479" s="16" t="s">
        <v>93</v>
      </c>
      <c r="AO479" s="16" t="s">
        <v>93</v>
      </c>
      <c r="AP479" s="16" t="s">
        <v>93</v>
      </c>
      <c r="AQ479" s="16" t="s">
        <v>93</v>
      </c>
      <c r="AR479" s="17">
        <v>0</v>
      </c>
      <c r="AS479" s="17">
        <v>0</v>
      </c>
      <c r="AT479" s="17">
        <v>0</v>
      </c>
      <c r="AU479" s="17">
        <v>0</v>
      </c>
      <c r="AV479" s="17">
        <v>0</v>
      </c>
      <c r="AW479" s="17">
        <v>0</v>
      </c>
      <c r="AX479" s="17">
        <v>0</v>
      </c>
      <c r="AY479" s="16" t="s">
        <v>93</v>
      </c>
      <c r="AZ479" s="17">
        <v>0</v>
      </c>
      <c r="BA479" s="17">
        <v>0</v>
      </c>
      <c r="BB479" s="17">
        <v>0</v>
      </c>
      <c r="BC479" s="17">
        <v>0</v>
      </c>
      <c r="BD479" s="17">
        <v>0</v>
      </c>
      <c r="BE479" s="17">
        <v>0</v>
      </c>
      <c r="BF479" s="16" t="s">
        <v>93</v>
      </c>
      <c r="BG479" s="16" t="s">
        <v>93</v>
      </c>
      <c r="BH479" s="16" t="s">
        <v>93</v>
      </c>
      <c r="BI479" s="16" t="s">
        <v>93</v>
      </c>
      <c r="BJ479" s="17">
        <v>0</v>
      </c>
      <c r="BK479" s="17">
        <v>0</v>
      </c>
      <c r="BL479" s="17">
        <v>0</v>
      </c>
      <c r="BM479" s="17">
        <v>0</v>
      </c>
      <c r="BN479" s="17">
        <v>0</v>
      </c>
      <c r="BO479" s="17">
        <v>0</v>
      </c>
      <c r="BP479" s="17">
        <v>0</v>
      </c>
      <c r="BQ479" s="16" t="s">
        <v>93</v>
      </c>
      <c r="BR479" s="17">
        <v>0</v>
      </c>
      <c r="BS479" s="17">
        <v>0</v>
      </c>
      <c r="BT479" s="17">
        <v>0</v>
      </c>
      <c r="BU479" s="17">
        <v>0</v>
      </c>
      <c r="BV479" s="17">
        <v>0</v>
      </c>
      <c r="BW479" s="17">
        <v>0</v>
      </c>
      <c r="BX479" s="16" t="s">
        <v>93</v>
      </c>
      <c r="BY479" s="16" t="s">
        <v>93</v>
      </c>
      <c r="BZ479" s="16" t="s">
        <v>93</v>
      </c>
      <c r="CA479" s="16" t="s">
        <v>93</v>
      </c>
      <c r="CB479" s="17">
        <v>0</v>
      </c>
      <c r="CC479" s="17">
        <v>0</v>
      </c>
      <c r="CD479" s="17">
        <v>0</v>
      </c>
      <c r="CE479" s="17">
        <v>0</v>
      </c>
      <c r="CF479" s="17">
        <v>0</v>
      </c>
      <c r="CG479" s="17">
        <v>0</v>
      </c>
      <c r="CH479" s="17">
        <v>0</v>
      </c>
      <c r="CI479" s="16" t="s">
        <v>93</v>
      </c>
      <c r="CJ479" s="17">
        <v>0</v>
      </c>
      <c r="CK479" s="17">
        <v>0</v>
      </c>
      <c r="CL479" s="17">
        <v>0</v>
      </c>
      <c r="CM479" s="17">
        <v>0</v>
      </c>
      <c r="CN479" s="17">
        <v>0</v>
      </c>
      <c r="CO479" s="17">
        <v>0</v>
      </c>
      <c r="CP479" s="16" t="s">
        <v>93</v>
      </c>
    </row>
    <row r="480" spans="1:94" x14ac:dyDescent="0.25">
      <c r="A480" s="15" t="s">
        <v>227</v>
      </c>
      <c r="B480" s="16" t="s">
        <v>2119</v>
      </c>
      <c r="C480" s="16" t="s">
        <v>2120</v>
      </c>
      <c r="D480" s="16" t="s">
        <v>2121</v>
      </c>
      <c r="E480" s="16" t="s">
        <v>186</v>
      </c>
      <c r="F480" s="16" t="s">
        <v>99</v>
      </c>
      <c r="G480" s="16" t="s">
        <v>127</v>
      </c>
      <c r="H480" s="17">
        <v>9.9</v>
      </c>
      <c r="I480" s="17">
        <v>10322</v>
      </c>
      <c r="J480" s="17">
        <v>5161</v>
      </c>
      <c r="K480" s="17">
        <v>5161</v>
      </c>
      <c r="L480" s="17">
        <v>129</v>
      </c>
      <c r="M480" s="17">
        <v>25284</v>
      </c>
      <c r="N480" s="17">
        <v>29</v>
      </c>
      <c r="O480" s="16" t="s">
        <v>101</v>
      </c>
      <c r="P480" s="17">
        <v>2893</v>
      </c>
      <c r="Q480" s="17">
        <v>196</v>
      </c>
      <c r="R480" s="17">
        <v>4.9000000000000004</v>
      </c>
      <c r="S480" s="17">
        <v>355.93</v>
      </c>
      <c r="T480" s="17">
        <v>28.03</v>
      </c>
      <c r="U480" s="17">
        <v>14.34</v>
      </c>
      <c r="V480" s="16" t="s">
        <v>2122</v>
      </c>
      <c r="W480" s="16" t="s">
        <v>98</v>
      </c>
      <c r="X480" s="16" t="s">
        <v>99</v>
      </c>
      <c r="Y480" s="16" t="s">
        <v>217</v>
      </c>
      <c r="Z480" s="17">
        <v>40</v>
      </c>
      <c r="AA480" s="17">
        <v>5990</v>
      </c>
      <c r="AB480" s="17">
        <v>2995</v>
      </c>
      <c r="AC480" s="17">
        <v>2995</v>
      </c>
      <c r="AD480" s="17">
        <v>680</v>
      </c>
      <c r="AE480" s="17">
        <v>112200</v>
      </c>
      <c r="AF480" s="17">
        <v>17</v>
      </c>
      <c r="AG480" s="16" t="s">
        <v>101</v>
      </c>
      <c r="AH480" s="17">
        <v>2096</v>
      </c>
      <c r="AI480" s="17">
        <v>165</v>
      </c>
      <c r="AJ480" s="17">
        <v>37.46</v>
      </c>
      <c r="AK480" s="17">
        <v>352.35</v>
      </c>
      <c r="AL480" s="17">
        <v>34.99</v>
      </c>
      <c r="AM480" s="17">
        <v>2.34</v>
      </c>
      <c r="AN480" s="16" t="s">
        <v>93</v>
      </c>
      <c r="AO480" s="16" t="s">
        <v>93</v>
      </c>
      <c r="AP480" s="16" t="s">
        <v>93</v>
      </c>
      <c r="AQ480" s="16" t="s">
        <v>93</v>
      </c>
      <c r="AR480" s="17">
        <v>0</v>
      </c>
      <c r="AS480" s="17">
        <v>0</v>
      </c>
      <c r="AT480" s="17">
        <v>0</v>
      </c>
      <c r="AU480" s="17">
        <v>0</v>
      </c>
      <c r="AV480" s="17">
        <v>0</v>
      </c>
      <c r="AW480" s="17">
        <v>0</v>
      </c>
      <c r="AX480" s="17">
        <v>0</v>
      </c>
      <c r="AY480" s="16" t="s">
        <v>93</v>
      </c>
      <c r="AZ480" s="17">
        <v>0</v>
      </c>
      <c r="BA480" s="17">
        <v>0</v>
      </c>
      <c r="BB480" s="17">
        <v>0</v>
      </c>
      <c r="BC480" s="17">
        <v>0</v>
      </c>
      <c r="BD480" s="17">
        <v>0</v>
      </c>
      <c r="BE480" s="17">
        <v>0</v>
      </c>
      <c r="BF480" s="16" t="s">
        <v>93</v>
      </c>
      <c r="BG480" s="16" t="s">
        <v>93</v>
      </c>
      <c r="BH480" s="16" t="s">
        <v>93</v>
      </c>
      <c r="BI480" s="16" t="s">
        <v>93</v>
      </c>
      <c r="BJ480" s="17">
        <v>0</v>
      </c>
      <c r="BK480" s="17">
        <v>0</v>
      </c>
      <c r="BL480" s="17">
        <v>0</v>
      </c>
      <c r="BM480" s="17">
        <v>0</v>
      </c>
      <c r="BN480" s="17">
        <v>0</v>
      </c>
      <c r="BO480" s="17">
        <v>0</v>
      </c>
      <c r="BP480" s="17">
        <v>0</v>
      </c>
      <c r="BQ480" s="16" t="s">
        <v>93</v>
      </c>
      <c r="BR480" s="17">
        <v>0</v>
      </c>
      <c r="BS480" s="17">
        <v>0</v>
      </c>
      <c r="BT480" s="17">
        <v>0</v>
      </c>
      <c r="BU480" s="17">
        <v>0</v>
      </c>
      <c r="BV480" s="17">
        <v>0</v>
      </c>
      <c r="BW480" s="17">
        <v>0</v>
      </c>
      <c r="BX480" s="16" t="s">
        <v>93</v>
      </c>
      <c r="BY480" s="16" t="s">
        <v>93</v>
      </c>
      <c r="BZ480" s="16" t="s">
        <v>93</v>
      </c>
      <c r="CA480" s="16" t="s">
        <v>93</v>
      </c>
      <c r="CB480" s="17">
        <v>0</v>
      </c>
      <c r="CC480" s="17">
        <v>0</v>
      </c>
      <c r="CD480" s="17">
        <v>0</v>
      </c>
      <c r="CE480" s="17">
        <v>0</v>
      </c>
      <c r="CF480" s="17">
        <v>0</v>
      </c>
      <c r="CG480" s="17">
        <v>0</v>
      </c>
      <c r="CH480" s="17">
        <v>0</v>
      </c>
      <c r="CI480" s="16" t="s">
        <v>93</v>
      </c>
      <c r="CJ480" s="17">
        <v>0</v>
      </c>
      <c r="CK480" s="17">
        <v>0</v>
      </c>
      <c r="CL480" s="17">
        <v>0</v>
      </c>
      <c r="CM480" s="17">
        <v>0</v>
      </c>
      <c r="CN480" s="17">
        <v>0</v>
      </c>
      <c r="CO480" s="17">
        <v>0</v>
      </c>
      <c r="CP480" s="16" t="s">
        <v>93</v>
      </c>
    </row>
    <row r="481" spans="1:94" x14ac:dyDescent="0.25">
      <c r="A481" s="15" t="s">
        <v>861</v>
      </c>
      <c r="B481" s="16" t="s">
        <v>2123</v>
      </c>
      <c r="C481" s="16" t="s">
        <v>2124</v>
      </c>
      <c r="D481" s="16" t="s">
        <v>2125</v>
      </c>
      <c r="E481" s="16" t="s">
        <v>98</v>
      </c>
      <c r="F481" s="16" t="s">
        <v>99</v>
      </c>
      <c r="G481" s="16" t="s">
        <v>127</v>
      </c>
      <c r="H481" s="17">
        <v>40</v>
      </c>
      <c r="I481" s="17">
        <v>12798</v>
      </c>
      <c r="J481" s="17">
        <v>11774</v>
      </c>
      <c r="K481" s="17">
        <v>1024</v>
      </c>
      <c r="L481" s="17">
        <v>6655</v>
      </c>
      <c r="M481" s="17">
        <v>383940</v>
      </c>
      <c r="N481" s="17">
        <v>193</v>
      </c>
      <c r="O481" s="16" t="s">
        <v>101</v>
      </c>
      <c r="P481" s="17">
        <v>6245</v>
      </c>
      <c r="Q481" s="17">
        <v>57.69</v>
      </c>
      <c r="R481" s="17">
        <v>32.61</v>
      </c>
      <c r="S481" s="17">
        <v>66.31</v>
      </c>
      <c r="T481" s="17">
        <v>48.8</v>
      </c>
      <c r="U481" s="17">
        <v>2.04</v>
      </c>
      <c r="V481" s="16" t="s">
        <v>2126</v>
      </c>
      <c r="W481" s="16" t="s">
        <v>98</v>
      </c>
      <c r="X481" s="16" t="s">
        <v>99</v>
      </c>
      <c r="Y481" s="16" t="s">
        <v>127</v>
      </c>
      <c r="Z481" s="17">
        <v>40</v>
      </c>
      <c r="AA481" s="17">
        <v>11692</v>
      </c>
      <c r="AB481" s="17">
        <v>10523</v>
      </c>
      <c r="AC481" s="17">
        <v>1169</v>
      </c>
      <c r="AD481" s="17">
        <v>6197</v>
      </c>
      <c r="AE481" s="17">
        <v>315684</v>
      </c>
      <c r="AF481" s="17">
        <v>206</v>
      </c>
      <c r="AG481" s="16" t="s">
        <v>101</v>
      </c>
      <c r="AH481" s="17">
        <v>5670</v>
      </c>
      <c r="AI481" s="17">
        <v>50.94</v>
      </c>
      <c r="AJ481" s="17">
        <v>30</v>
      </c>
      <c r="AK481" s="17">
        <v>56.76</v>
      </c>
      <c r="AL481" s="17">
        <v>48.49</v>
      </c>
      <c r="AM481" s="17">
        <v>2.25</v>
      </c>
      <c r="AN481" s="16" t="s">
        <v>93</v>
      </c>
      <c r="AO481" s="16" t="s">
        <v>93</v>
      </c>
      <c r="AP481" s="16" t="s">
        <v>93</v>
      </c>
      <c r="AQ481" s="16" t="s">
        <v>93</v>
      </c>
      <c r="AR481" s="17">
        <v>0</v>
      </c>
      <c r="AS481" s="17">
        <v>0</v>
      </c>
      <c r="AT481" s="17">
        <v>0</v>
      </c>
      <c r="AU481" s="17">
        <v>0</v>
      </c>
      <c r="AV481" s="17">
        <v>0</v>
      </c>
      <c r="AW481" s="17">
        <v>0</v>
      </c>
      <c r="AX481" s="17">
        <v>0</v>
      </c>
      <c r="AY481" s="16" t="s">
        <v>93</v>
      </c>
      <c r="AZ481" s="17">
        <v>0</v>
      </c>
      <c r="BA481" s="17">
        <v>0</v>
      </c>
      <c r="BB481" s="17">
        <v>0</v>
      </c>
      <c r="BC481" s="17">
        <v>0</v>
      </c>
      <c r="BD481" s="17">
        <v>0</v>
      </c>
      <c r="BE481" s="17">
        <v>0</v>
      </c>
      <c r="BF481" s="16" t="s">
        <v>93</v>
      </c>
      <c r="BG481" s="16" t="s">
        <v>93</v>
      </c>
      <c r="BH481" s="16" t="s">
        <v>93</v>
      </c>
      <c r="BI481" s="16" t="s">
        <v>93</v>
      </c>
      <c r="BJ481" s="17">
        <v>0</v>
      </c>
      <c r="BK481" s="17">
        <v>0</v>
      </c>
      <c r="BL481" s="17">
        <v>0</v>
      </c>
      <c r="BM481" s="17">
        <v>0</v>
      </c>
      <c r="BN481" s="17">
        <v>0</v>
      </c>
      <c r="BO481" s="17">
        <v>0</v>
      </c>
      <c r="BP481" s="17">
        <v>0</v>
      </c>
      <c r="BQ481" s="16" t="s">
        <v>93</v>
      </c>
      <c r="BR481" s="17">
        <v>0</v>
      </c>
      <c r="BS481" s="17">
        <v>0</v>
      </c>
      <c r="BT481" s="17">
        <v>0</v>
      </c>
      <c r="BU481" s="17">
        <v>0</v>
      </c>
      <c r="BV481" s="17">
        <v>0</v>
      </c>
      <c r="BW481" s="17">
        <v>0</v>
      </c>
      <c r="BX481" s="16" t="s">
        <v>93</v>
      </c>
      <c r="BY481" s="16" t="s">
        <v>93</v>
      </c>
      <c r="BZ481" s="16" t="s">
        <v>93</v>
      </c>
      <c r="CA481" s="16" t="s">
        <v>93</v>
      </c>
      <c r="CB481" s="17">
        <v>0</v>
      </c>
      <c r="CC481" s="17">
        <v>0</v>
      </c>
      <c r="CD481" s="17">
        <v>0</v>
      </c>
      <c r="CE481" s="17">
        <v>0</v>
      </c>
      <c r="CF481" s="17">
        <v>0</v>
      </c>
      <c r="CG481" s="17">
        <v>0</v>
      </c>
      <c r="CH481" s="17">
        <v>0</v>
      </c>
      <c r="CI481" s="16" t="s">
        <v>93</v>
      </c>
      <c r="CJ481" s="17">
        <v>0</v>
      </c>
      <c r="CK481" s="17">
        <v>0</v>
      </c>
      <c r="CL481" s="17">
        <v>0</v>
      </c>
      <c r="CM481" s="17">
        <v>0</v>
      </c>
      <c r="CN481" s="17">
        <v>0</v>
      </c>
      <c r="CO481" s="17">
        <v>0</v>
      </c>
      <c r="CP481" s="16" t="s">
        <v>93</v>
      </c>
    </row>
    <row r="482" spans="1:94" x14ac:dyDescent="0.25">
      <c r="A482" s="15" t="s">
        <v>2094</v>
      </c>
      <c r="B482" s="16" t="s">
        <v>2127</v>
      </c>
      <c r="C482" s="16" t="s">
        <v>2128</v>
      </c>
      <c r="D482" s="16" t="s">
        <v>2129</v>
      </c>
      <c r="E482" s="16" t="s">
        <v>115</v>
      </c>
      <c r="F482" s="16" t="s">
        <v>99</v>
      </c>
      <c r="G482" s="16" t="s">
        <v>113</v>
      </c>
      <c r="H482" s="17">
        <v>14.7</v>
      </c>
      <c r="I482" s="17">
        <v>16426</v>
      </c>
      <c r="J482" s="17">
        <v>8213</v>
      </c>
      <c r="K482" s="17">
        <v>8213</v>
      </c>
      <c r="L482" s="17">
        <v>855</v>
      </c>
      <c r="M482" s="17">
        <v>119085</v>
      </c>
      <c r="N482" s="17">
        <v>59</v>
      </c>
      <c r="O482" s="16" t="s">
        <v>101</v>
      </c>
      <c r="P482" s="17">
        <v>5345</v>
      </c>
      <c r="Q482" s="17">
        <v>139.28</v>
      </c>
      <c r="R482" s="17">
        <v>14.5</v>
      </c>
      <c r="S482" s="17">
        <v>278.41000000000003</v>
      </c>
      <c r="T482" s="17">
        <v>32.54</v>
      </c>
      <c r="U482" s="17">
        <v>5.62</v>
      </c>
      <c r="V482" s="16" t="s">
        <v>2130</v>
      </c>
      <c r="W482" s="16" t="s">
        <v>115</v>
      </c>
      <c r="X482" s="16" t="s">
        <v>99</v>
      </c>
      <c r="Y482" s="16" t="s">
        <v>127</v>
      </c>
      <c r="Z482" s="17">
        <v>13.8</v>
      </c>
      <c r="AA482" s="17">
        <v>17144</v>
      </c>
      <c r="AB482" s="17">
        <v>8642</v>
      </c>
      <c r="AC482" s="17">
        <v>8502</v>
      </c>
      <c r="AD482" s="17">
        <v>836</v>
      </c>
      <c r="AE482" s="17">
        <v>116521</v>
      </c>
      <c r="AF482" s="17">
        <v>62</v>
      </c>
      <c r="AG482" s="16" t="s">
        <v>101</v>
      </c>
      <c r="AH482" s="17">
        <v>5499</v>
      </c>
      <c r="AI482" s="17">
        <v>139.38</v>
      </c>
      <c r="AJ482" s="17">
        <v>13.48</v>
      </c>
      <c r="AK482" s="17">
        <v>276.52</v>
      </c>
      <c r="AL482" s="17">
        <v>32.08</v>
      </c>
      <c r="AM482" s="17">
        <v>5.91</v>
      </c>
      <c r="AN482" s="16" t="s">
        <v>93</v>
      </c>
      <c r="AO482" s="16" t="s">
        <v>93</v>
      </c>
      <c r="AP482" s="16" t="s">
        <v>93</v>
      </c>
      <c r="AQ482" s="16" t="s">
        <v>93</v>
      </c>
      <c r="AR482" s="17">
        <v>0</v>
      </c>
      <c r="AS482" s="17">
        <v>0</v>
      </c>
      <c r="AT482" s="17">
        <v>0</v>
      </c>
      <c r="AU482" s="17">
        <v>0</v>
      </c>
      <c r="AV482" s="17">
        <v>0</v>
      </c>
      <c r="AW482" s="17">
        <v>0</v>
      </c>
      <c r="AX482" s="17">
        <v>0</v>
      </c>
      <c r="AY482" s="16" t="s">
        <v>93</v>
      </c>
      <c r="AZ482" s="17">
        <v>0</v>
      </c>
      <c r="BA482" s="17">
        <v>0</v>
      </c>
      <c r="BB482" s="17">
        <v>0</v>
      </c>
      <c r="BC482" s="17">
        <v>0</v>
      </c>
      <c r="BD482" s="17">
        <v>0</v>
      </c>
      <c r="BE482" s="17">
        <v>0</v>
      </c>
      <c r="BF482" s="16" t="s">
        <v>93</v>
      </c>
      <c r="BG482" s="16" t="s">
        <v>93</v>
      </c>
      <c r="BH482" s="16" t="s">
        <v>93</v>
      </c>
      <c r="BI482" s="16" t="s">
        <v>93</v>
      </c>
      <c r="BJ482" s="17">
        <v>0</v>
      </c>
      <c r="BK482" s="17">
        <v>0</v>
      </c>
      <c r="BL482" s="17">
        <v>0</v>
      </c>
      <c r="BM482" s="17">
        <v>0</v>
      </c>
      <c r="BN482" s="17">
        <v>0</v>
      </c>
      <c r="BO482" s="17">
        <v>0</v>
      </c>
      <c r="BP482" s="17">
        <v>0</v>
      </c>
      <c r="BQ482" s="16" t="s">
        <v>93</v>
      </c>
      <c r="BR482" s="17">
        <v>0</v>
      </c>
      <c r="BS482" s="17">
        <v>0</v>
      </c>
      <c r="BT482" s="17">
        <v>0</v>
      </c>
      <c r="BU482" s="17">
        <v>0</v>
      </c>
      <c r="BV482" s="17">
        <v>0</v>
      </c>
      <c r="BW482" s="17">
        <v>0</v>
      </c>
      <c r="BX482" s="16" t="s">
        <v>93</v>
      </c>
      <c r="BY482" s="16" t="s">
        <v>93</v>
      </c>
      <c r="BZ482" s="16" t="s">
        <v>93</v>
      </c>
      <c r="CA482" s="16" t="s">
        <v>93</v>
      </c>
      <c r="CB482" s="17">
        <v>0</v>
      </c>
      <c r="CC482" s="17">
        <v>0</v>
      </c>
      <c r="CD482" s="17">
        <v>0</v>
      </c>
      <c r="CE482" s="17">
        <v>0</v>
      </c>
      <c r="CF482" s="17">
        <v>0</v>
      </c>
      <c r="CG482" s="17">
        <v>0</v>
      </c>
      <c r="CH482" s="17">
        <v>0</v>
      </c>
      <c r="CI482" s="16" t="s">
        <v>93</v>
      </c>
      <c r="CJ482" s="17">
        <v>0</v>
      </c>
      <c r="CK482" s="17">
        <v>0</v>
      </c>
      <c r="CL482" s="17">
        <v>0</v>
      </c>
      <c r="CM482" s="17">
        <v>0</v>
      </c>
      <c r="CN482" s="17">
        <v>0</v>
      </c>
      <c r="CO482" s="17">
        <v>0</v>
      </c>
      <c r="CP482" s="16" t="s">
        <v>93</v>
      </c>
    </row>
    <row r="483" spans="1:94" x14ac:dyDescent="0.25">
      <c r="A483" s="15" t="s">
        <v>1553</v>
      </c>
      <c r="B483" s="16" t="s">
        <v>2131</v>
      </c>
      <c r="C483" s="16" t="s">
        <v>2132</v>
      </c>
      <c r="D483" s="16" t="s">
        <v>2133</v>
      </c>
      <c r="E483" s="16" t="s">
        <v>115</v>
      </c>
      <c r="F483" s="16" t="s">
        <v>99</v>
      </c>
      <c r="G483" s="16" t="s">
        <v>113</v>
      </c>
      <c r="H483" s="17">
        <v>18</v>
      </c>
      <c r="I483" s="17">
        <v>3840</v>
      </c>
      <c r="J483" s="17">
        <v>1920</v>
      </c>
      <c r="K483" s="17">
        <v>1920</v>
      </c>
      <c r="L483" s="17">
        <v>719</v>
      </c>
      <c r="M483" s="17">
        <v>34512</v>
      </c>
      <c r="N483" s="17">
        <v>40</v>
      </c>
      <c r="O483" s="16" t="s">
        <v>101</v>
      </c>
      <c r="P483" s="17">
        <v>1284</v>
      </c>
      <c r="Q483" s="17">
        <v>48</v>
      </c>
      <c r="R483" s="17">
        <v>17.98</v>
      </c>
      <c r="S483" s="17">
        <v>96</v>
      </c>
      <c r="T483" s="17">
        <v>33.44</v>
      </c>
      <c r="U483" s="17">
        <v>4.66</v>
      </c>
      <c r="V483" s="16" t="s">
        <v>2134</v>
      </c>
      <c r="W483" s="16" t="s">
        <v>98</v>
      </c>
      <c r="X483" s="16" t="s">
        <v>122</v>
      </c>
      <c r="Y483" s="16" t="s">
        <v>152</v>
      </c>
      <c r="Z483" s="17">
        <v>40</v>
      </c>
      <c r="AA483" s="17">
        <v>10850</v>
      </c>
      <c r="AB483" s="17">
        <v>5425</v>
      </c>
      <c r="AC483" s="17">
        <v>5425</v>
      </c>
      <c r="AD483" s="17">
        <v>915</v>
      </c>
      <c r="AE483" s="17">
        <v>198555</v>
      </c>
      <c r="AF483" s="17">
        <v>25</v>
      </c>
      <c r="AG483" s="16" t="s">
        <v>317</v>
      </c>
      <c r="AH483" s="17">
        <v>4258</v>
      </c>
      <c r="AI483" s="17">
        <v>217</v>
      </c>
      <c r="AJ483" s="17">
        <v>36.6</v>
      </c>
      <c r="AK483" s="17">
        <v>434</v>
      </c>
      <c r="AL483" s="17">
        <v>39.24</v>
      </c>
      <c r="AM483" s="17">
        <v>3.77</v>
      </c>
      <c r="AN483" s="16" t="s">
        <v>93</v>
      </c>
      <c r="AO483" s="16" t="s">
        <v>93</v>
      </c>
      <c r="AP483" s="16" t="s">
        <v>93</v>
      </c>
      <c r="AQ483" s="16" t="s">
        <v>93</v>
      </c>
      <c r="AR483" s="17">
        <v>0</v>
      </c>
      <c r="AS483" s="17">
        <v>0</v>
      </c>
      <c r="AT483" s="17">
        <v>0</v>
      </c>
      <c r="AU483" s="17">
        <v>0</v>
      </c>
      <c r="AV483" s="17">
        <v>0</v>
      </c>
      <c r="AW483" s="17">
        <v>0</v>
      </c>
      <c r="AX483" s="17">
        <v>0</v>
      </c>
      <c r="AY483" s="16" t="s">
        <v>93</v>
      </c>
      <c r="AZ483" s="17">
        <v>0</v>
      </c>
      <c r="BA483" s="17">
        <v>0</v>
      </c>
      <c r="BB483" s="17">
        <v>0</v>
      </c>
      <c r="BC483" s="17">
        <v>0</v>
      </c>
      <c r="BD483" s="17">
        <v>0</v>
      </c>
      <c r="BE483" s="17">
        <v>0</v>
      </c>
      <c r="BF483" s="16" t="s">
        <v>93</v>
      </c>
      <c r="BG483" s="16" t="s">
        <v>93</v>
      </c>
      <c r="BH483" s="16" t="s">
        <v>93</v>
      </c>
      <c r="BI483" s="16" t="s">
        <v>93</v>
      </c>
      <c r="BJ483" s="17">
        <v>0</v>
      </c>
      <c r="BK483" s="17">
        <v>0</v>
      </c>
      <c r="BL483" s="17">
        <v>0</v>
      </c>
      <c r="BM483" s="17">
        <v>0</v>
      </c>
      <c r="BN483" s="17">
        <v>0</v>
      </c>
      <c r="BO483" s="17">
        <v>0</v>
      </c>
      <c r="BP483" s="17">
        <v>0</v>
      </c>
      <c r="BQ483" s="16" t="s">
        <v>93</v>
      </c>
      <c r="BR483" s="17">
        <v>0</v>
      </c>
      <c r="BS483" s="17">
        <v>0</v>
      </c>
      <c r="BT483" s="17">
        <v>0</v>
      </c>
      <c r="BU483" s="17">
        <v>0</v>
      </c>
      <c r="BV483" s="17">
        <v>0</v>
      </c>
      <c r="BW483" s="17">
        <v>0</v>
      </c>
      <c r="BX483" s="16" t="s">
        <v>93</v>
      </c>
      <c r="BY483" s="16" t="s">
        <v>93</v>
      </c>
      <c r="BZ483" s="16" t="s">
        <v>93</v>
      </c>
      <c r="CA483" s="16" t="s">
        <v>93</v>
      </c>
      <c r="CB483" s="17">
        <v>0</v>
      </c>
      <c r="CC483" s="17">
        <v>0</v>
      </c>
      <c r="CD483" s="17">
        <v>0</v>
      </c>
      <c r="CE483" s="17">
        <v>0</v>
      </c>
      <c r="CF483" s="17">
        <v>0</v>
      </c>
      <c r="CG483" s="17">
        <v>0</v>
      </c>
      <c r="CH483" s="17">
        <v>0</v>
      </c>
      <c r="CI483" s="16" t="s">
        <v>93</v>
      </c>
      <c r="CJ483" s="17">
        <v>0</v>
      </c>
      <c r="CK483" s="17">
        <v>0</v>
      </c>
      <c r="CL483" s="17">
        <v>0</v>
      </c>
      <c r="CM483" s="17">
        <v>0</v>
      </c>
      <c r="CN483" s="17">
        <v>0</v>
      </c>
      <c r="CO483" s="17">
        <v>0</v>
      </c>
      <c r="CP483" s="16" t="s">
        <v>93</v>
      </c>
    </row>
    <row r="484" spans="1:94" x14ac:dyDescent="0.25">
      <c r="A484" s="15" t="s">
        <v>366</v>
      </c>
      <c r="B484" s="16" t="s">
        <v>2135</v>
      </c>
      <c r="C484" s="16" t="s">
        <v>2136</v>
      </c>
      <c r="D484" s="16" t="s">
        <v>2137</v>
      </c>
      <c r="E484" s="16" t="s">
        <v>98</v>
      </c>
      <c r="F484" s="16" t="s">
        <v>99</v>
      </c>
      <c r="G484" s="16" t="s">
        <v>100</v>
      </c>
      <c r="H484" s="17">
        <v>40</v>
      </c>
      <c r="I484" s="17">
        <v>9760</v>
      </c>
      <c r="J484" s="17">
        <v>4880</v>
      </c>
      <c r="K484" s="17">
        <v>4880</v>
      </c>
      <c r="L484" s="17">
        <v>370</v>
      </c>
      <c r="M484" s="17">
        <v>128971</v>
      </c>
      <c r="N484" s="17">
        <v>14</v>
      </c>
      <c r="O484" s="16" t="s">
        <v>101</v>
      </c>
      <c r="P484" s="17">
        <v>2960</v>
      </c>
      <c r="Q484" s="17">
        <v>348.57</v>
      </c>
      <c r="R484" s="17">
        <v>26.43</v>
      </c>
      <c r="S484" s="17">
        <v>697.14</v>
      </c>
      <c r="T484" s="17">
        <v>30.33</v>
      </c>
      <c r="U484" s="17">
        <v>2.88</v>
      </c>
      <c r="V484" s="16" t="s">
        <v>2138</v>
      </c>
      <c r="W484" s="16" t="s">
        <v>98</v>
      </c>
      <c r="X484" s="16" t="s">
        <v>99</v>
      </c>
      <c r="Y484" s="16" t="s">
        <v>100</v>
      </c>
      <c r="Z484" s="17">
        <v>40</v>
      </c>
      <c r="AA484" s="17">
        <v>7450</v>
      </c>
      <c r="AB484" s="17">
        <v>3725</v>
      </c>
      <c r="AC484" s="17">
        <v>3725</v>
      </c>
      <c r="AD484" s="17">
        <v>260</v>
      </c>
      <c r="AE484" s="17">
        <v>107596</v>
      </c>
      <c r="AF484" s="17">
        <v>9</v>
      </c>
      <c r="AG484" s="16" t="s">
        <v>101</v>
      </c>
      <c r="AH484" s="17">
        <v>2235</v>
      </c>
      <c r="AI484" s="17">
        <v>413.83</v>
      </c>
      <c r="AJ484" s="17">
        <v>28.88</v>
      </c>
      <c r="AK484" s="17">
        <v>827.78</v>
      </c>
      <c r="AL484" s="17">
        <v>30</v>
      </c>
      <c r="AM484" s="17">
        <v>2.6</v>
      </c>
      <c r="AN484" s="16" t="s">
        <v>93</v>
      </c>
      <c r="AO484" s="16" t="s">
        <v>93</v>
      </c>
      <c r="AP484" s="16" t="s">
        <v>93</v>
      </c>
      <c r="AQ484" s="16" t="s">
        <v>93</v>
      </c>
      <c r="AR484" s="17">
        <v>0</v>
      </c>
      <c r="AS484" s="17">
        <v>0</v>
      </c>
      <c r="AT484" s="17">
        <v>0</v>
      </c>
      <c r="AU484" s="17">
        <v>0</v>
      </c>
      <c r="AV484" s="17">
        <v>0</v>
      </c>
      <c r="AW484" s="17">
        <v>0</v>
      </c>
      <c r="AX484" s="17">
        <v>0</v>
      </c>
      <c r="AY484" s="16" t="s">
        <v>93</v>
      </c>
      <c r="AZ484" s="17">
        <v>0</v>
      </c>
      <c r="BA484" s="17">
        <v>0</v>
      </c>
      <c r="BB484" s="17">
        <v>0</v>
      </c>
      <c r="BC484" s="17">
        <v>0</v>
      </c>
      <c r="BD484" s="17">
        <v>0</v>
      </c>
      <c r="BE484" s="17">
        <v>0</v>
      </c>
      <c r="BF484" s="16" t="s">
        <v>93</v>
      </c>
      <c r="BG484" s="16" t="s">
        <v>93</v>
      </c>
      <c r="BH484" s="16" t="s">
        <v>93</v>
      </c>
      <c r="BI484" s="16" t="s">
        <v>93</v>
      </c>
      <c r="BJ484" s="17">
        <v>0</v>
      </c>
      <c r="BK484" s="17">
        <v>0</v>
      </c>
      <c r="BL484" s="17">
        <v>0</v>
      </c>
      <c r="BM484" s="17">
        <v>0</v>
      </c>
      <c r="BN484" s="17">
        <v>0</v>
      </c>
      <c r="BO484" s="17">
        <v>0</v>
      </c>
      <c r="BP484" s="17">
        <v>0</v>
      </c>
      <c r="BQ484" s="16" t="s">
        <v>93</v>
      </c>
      <c r="BR484" s="17">
        <v>0</v>
      </c>
      <c r="BS484" s="17">
        <v>0</v>
      </c>
      <c r="BT484" s="17">
        <v>0</v>
      </c>
      <c r="BU484" s="17">
        <v>0</v>
      </c>
      <c r="BV484" s="17">
        <v>0</v>
      </c>
      <c r="BW484" s="17">
        <v>0</v>
      </c>
      <c r="BX484" s="16" t="s">
        <v>93</v>
      </c>
      <c r="BY484" s="16" t="s">
        <v>93</v>
      </c>
      <c r="BZ484" s="16" t="s">
        <v>93</v>
      </c>
      <c r="CA484" s="16" t="s">
        <v>93</v>
      </c>
      <c r="CB484" s="17">
        <v>0</v>
      </c>
      <c r="CC484" s="17">
        <v>0</v>
      </c>
      <c r="CD484" s="17">
        <v>0</v>
      </c>
      <c r="CE484" s="17">
        <v>0</v>
      </c>
      <c r="CF484" s="17">
        <v>0</v>
      </c>
      <c r="CG484" s="17">
        <v>0</v>
      </c>
      <c r="CH484" s="17">
        <v>0</v>
      </c>
      <c r="CI484" s="16" t="s">
        <v>93</v>
      </c>
      <c r="CJ484" s="17">
        <v>0</v>
      </c>
      <c r="CK484" s="17">
        <v>0</v>
      </c>
      <c r="CL484" s="17">
        <v>0</v>
      </c>
      <c r="CM484" s="17">
        <v>0</v>
      </c>
      <c r="CN484" s="17">
        <v>0</v>
      </c>
      <c r="CO484" s="17">
        <v>0</v>
      </c>
      <c r="CP484" s="16" t="s">
        <v>93</v>
      </c>
    </row>
    <row r="485" spans="1:94" x14ac:dyDescent="0.25">
      <c r="A485" s="15" t="s">
        <v>109</v>
      </c>
      <c r="B485" s="16" t="s">
        <v>2139</v>
      </c>
      <c r="C485" s="16" t="s">
        <v>2140</v>
      </c>
      <c r="D485" s="16" t="s">
        <v>2141</v>
      </c>
      <c r="E485" s="16" t="s">
        <v>98</v>
      </c>
      <c r="F485" s="16" t="s">
        <v>99</v>
      </c>
      <c r="G485" s="16" t="s">
        <v>120</v>
      </c>
      <c r="H485" s="17">
        <v>33.200000000000003</v>
      </c>
      <c r="I485" s="17">
        <v>5556</v>
      </c>
      <c r="J485" s="17">
        <v>2778</v>
      </c>
      <c r="K485" s="17">
        <v>2778</v>
      </c>
      <c r="L485" s="17">
        <v>1250</v>
      </c>
      <c r="M485" s="17">
        <v>96479</v>
      </c>
      <c r="N485" s="17">
        <v>36</v>
      </c>
      <c r="O485" s="16" t="s">
        <v>101</v>
      </c>
      <c r="P485" s="17">
        <v>2222</v>
      </c>
      <c r="Q485" s="17">
        <v>77.180000000000007</v>
      </c>
      <c r="R485" s="17">
        <v>34.729999999999997</v>
      </c>
      <c r="S485" s="17">
        <v>154.33000000000001</v>
      </c>
      <c r="T485" s="17">
        <v>39.99</v>
      </c>
      <c r="U485" s="17">
        <v>2.89</v>
      </c>
      <c r="V485" s="16" t="s">
        <v>2142</v>
      </c>
      <c r="W485" s="16" t="s">
        <v>98</v>
      </c>
      <c r="X485" s="16" t="s">
        <v>99</v>
      </c>
      <c r="Y485" s="16" t="s">
        <v>120</v>
      </c>
      <c r="Z485" s="17">
        <v>33.200000000000003</v>
      </c>
      <c r="AA485" s="17">
        <v>6004</v>
      </c>
      <c r="AB485" s="17">
        <v>3002</v>
      </c>
      <c r="AC485" s="17">
        <v>3002</v>
      </c>
      <c r="AD485" s="17">
        <v>1328</v>
      </c>
      <c r="AE485" s="17">
        <v>104919</v>
      </c>
      <c r="AF485" s="17">
        <v>38</v>
      </c>
      <c r="AG485" s="16" t="s">
        <v>101</v>
      </c>
      <c r="AH485" s="17">
        <v>2581</v>
      </c>
      <c r="AI485" s="17">
        <v>79.010000000000005</v>
      </c>
      <c r="AJ485" s="17">
        <v>34.950000000000003</v>
      </c>
      <c r="AK485" s="17">
        <v>158</v>
      </c>
      <c r="AL485" s="17">
        <v>42.99</v>
      </c>
      <c r="AM485" s="17">
        <v>3.08</v>
      </c>
      <c r="AN485" s="16" t="s">
        <v>93</v>
      </c>
      <c r="AO485" s="16" t="s">
        <v>93</v>
      </c>
      <c r="AP485" s="16" t="s">
        <v>93</v>
      </c>
      <c r="AQ485" s="16" t="s">
        <v>93</v>
      </c>
      <c r="AR485" s="17">
        <v>0</v>
      </c>
      <c r="AS485" s="17">
        <v>0</v>
      </c>
      <c r="AT485" s="17">
        <v>0</v>
      </c>
      <c r="AU485" s="17">
        <v>0</v>
      </c>
      <c r="AV485" s="17">
        <v>0</v>
      </c>
      <c r="AW485" s="17">
        <v>0</v>
      </c>
      <c r="AX485" s="17">
        <v>0</v>
      </c>
      <c r="AY485" s="16" t="s">
        <v>93</v>
      </c>
      <c r="AZ485" s="17">
        <v>0</v>
      </c>
      <c r="BA485" s="17">
        <v>0</v>
      </c>
      <c r="BB485" s="17">
        <v>0</v>
      </c>
      <c r="BC485" s="17">
        <v>0</v>
      </c>
      <c r="BD485" s="17">
        <v>0</v>
      </c>
      <c r="BE485" s="17">
        <v>0</v>
      </c>
      <c r="BF485" s="16" t="s">
        <v>93</v>
      </c>
      <c r="BG485" s="16" t="s">
        <v>93</v>
      </c>
      <c r="BH485" s="16" t="s">
        <v>93</v>
      </c>
      <c r="BI485" s="16" t="s">
        <v>93</v>
      </c>
      <c r="BJ485" s="17">
        <v>0</v>
      </c>
      <c r="BK485" s="17">
        <v>0</v>
      </c>
      <c r="BL485" s="17">
        <v>0</v>
      </c>
      <c r="BM485" s="17">
        <v>0</v>
      </c>
      <c r="BN485" s="17">
        <v>0</v>
      </c>
      <c r="BO485" s="17">
        <v>0</v>
      </c>
      <c r="BP485" s="17">
        <v>0</v>
      </c>
      <c r="BQ485" s="16" t="s">
        <v>93</v>
      </c>
      <c r="BR485" s="17">
        <v>0</v>
      </c>
      <c r="BS485" s="17">
        <v>0</v>
      </c>
      <c r="BT485" s="17">
        <v>0</v>
      </c>
      <c r="BU485" s="17">
        <v>0</v>
      </c>
      <c r="BV485" s="17">
        <v>0</v>
      </c>
      <c r="BW485" s="17">
        <v>0</v>
      </c>
      <c r="BX485" s="16" t="s">
        <v>93</v>
      </c>
      <c r="BY485" s="16" t="s">
        <v>93</v>
      </c>
      <c r="BZ485" s="16" t="s">
        <v>93</v>
      </c>
      <c r="CA485" s="16" t="s">
        <v>93</v>
      </c>
      <c r="CB485" s="17">
        <v>0</v>
      </c>
      <c r="CC485" s="17">
        <v>0</v>
      </c>
      <c r="CD485" s="17">
        <v>0</v>
      </c>
      <c r="CE485" s="17">
        <v>0</v>
      </c>
      <c r="CF485" s="17">
        <v>0</v>
      </c>
      <c r="CG485" s="17">
        <v>0</v>
      </c>
      <c r="CH485" s="17">
        <v>0</v>
      </c>
      <c r="CI485" s="16" t="s">
        <v>93</v>
      </c>
      <c r="CJ485" s="17">
        <v>0</v>
      </c>
      <c r="CK485" s="17">
        <v>0</v>
      </c>
      <c r="CL485" s="17">
        <v>0</v>
      </c>
      <c r="CM485" s="17">
        <v>0</v>
      </c>
      <c r="CN485" s="17">
        <v>0</v>
      </c>
      <c r="CO485" s="17">
        <v>0</v>
      </c>
      <c r="CP485" s="16" t="s">
        <v>93</v>
      </c>
    </row>
    <row r="486" spans="1:94" x14ac:dyDescent="0.25">
      <c r="A486" s="15" t="s">
        <v>2143</v>
      </c>
      <c r="B486" s="16" t="s">
        <v>2144</v>
      </c>
      <c r="C486" s="16" t="s">
        <v>2145</v>
      </c>
      <c r="D486" s="16" t="s">
        <v>2146</v>
      </c>
      <c r="E486" s="16" t="s">
        <v>115</v>
      </c>
      <c r="F486" s="16" t="s">
        <v>126</v>
      </c>
      <c r="G486" s="16" t="s">
        <v>217</v>
      </c>
      <c r="H486" s="17">
        <v>9.4</v>
      </c>
      <c r="I486" s="17">
        <v>9785</v>
      </c>
      <c r="J486" s="17">
        <v>6926</v>
      </c>
      <c r="K486" s="17">
        <v>2859</v>
      </c>
      <c r="L486" s="17">
        <v>2639</v>
      </c>
      <c r="M486" s="17">
        <v>48825</v>
      </c>
      <c r="N486" s="17">
        <v>344</v>
      </c>
      <c r="O486" s="16" t="s">
        <v>164</v>
      </c>
      <c r="P486" s="17">
        <v>6350</v>
      </c>
      <c r="Q486" s="17">
        <v>18.5</v>
      </c>
      <c r="R486" s="17">
        <v>7.05</v>
      </c>
      <c r="S486" s="17">
        <v>28.44</v>
      </c>
      <c r="T486" s="17">
        <v>64.900000000000006</v>
      </c>
      <c r="U486" s="17">
        <v>1.6</v>
      </c>
      <c r="V486" s="16" t="s">
        <v>2147</v>
      </c>
      <c r="W486" s="16" t="s">
        <v>115</v>
      </c>
      <c r="X486" s="16" t="s">
        <v>126</v>
      </c>
      <c r="Y486" s="16" t="s">
        <v>217</v>
      </c>
      <c r="Z486" s="17">
        <v>9.4</v>
      </c>
      <c r="AA486" s="17">
        <v>9562</v>
      </c>
      <c r="AB486" s="17">
        <v>6406</v>
      </c>
      <c r="AC486" s="17">
        <v>3156</v>
      </c>
      <c r="AD486" s="17">
        <v>2400</v>
      </c>
      <c r="AE486" s="17">
        <v>47610</v>
      </c>
      <c r="AF486" s="17">
        <v>311</v>
      </c>
      <c r="AG486" s="16" t="s">
        <v>164</v>
      </c>
      <c r="AH486" s="17">
        <v>6225</v>
      </c>
      <c r="AI486" s="17">
        <v>19.84</v>
      </c>
      <c r="AJ486" s="17">
        <v>7.43</v>
      </c>
      <c r="AK486" s="17">
        <v>30.75</v>
      </c>
      <c r="AL486" s="17">
        <v>65.099999999999994</v>
      </c>
      <c r="AM486" s="17">
        <v>1.61</v>
      </c>
      <c r="AN486" s="16" t="s">
        <v>93</v>
      </c>
      <c r="AO486" s="16" t="s">
        <v>93</v>
      </c>
      <c r="AP486" s="16" t="s">
        <v>93</v>
      </c>
      <c r="AQ486" s="16" t="s">
        <v>93</v>
      </c>
      <c r="AR486" s="17">
        <v>0</v>
      </c>
      <c r="AS486" s="17">
        <v>0</v>
      </c>
      <c r="AT486" s="17">
        <v>0</v>
      </c>
      <c r="AU486" s="17">
        <v>0</v>
      </c>
      <c r="AV486" s="17">
        <v>0</v>
      </c>
      <c r="AW486" s="17">
        <v>0</v>
      </c>
      <c r="AX486" s="17">
        <v>0</v>
      </c>
      <c r="AY486" s="16" t="s">
        <v>93</v>
      </c>
      <c r="AZ486" s="17">
        <v>0</v>
      </c>
      <c r="BA486" s="17">
        <v>0</v>
      </c>
      <c r="BB486" s="17">
        <v>0</v>
      </c>
      <c r="BC486" s="17">
        <v>0</v>
      </c>
      <c r="BD486" s="17">
        <v>0</v>
      </c>
      <c r="BE486" s="17">
        <v>0</v>
      </c>
      <c r="BF486" s="16" t="s">
        <v>93</v>
      </c>
      <c r="BG486" s="16" t="s">
        <v>93</v>
      </c>
      <c r="BH486" s="16" t="s">
        <v>93</v>
      </c>
      <c r="BI486" s="16" t="s">
        <v>93</v>
      </c>
      <c r="BJ486" s="17">
        <v>0</v>
      </c>
      <c r="BK486" s="17">
        <v>0</v>
      </c>
      <c r="BL486" s="17">
        <v>0</v>
      </c>
      <c r="BM486" s="17">
        <v>0</v>
      </c>
      <c r="BN486" s="17">
        <v>0</v>
      </c>
      <c r="BO486" s="17">
        <v>0</v>
      </c>
      <c r="BP486" s="17">
        <v>0</v>
      </c>
      <c r="BQ486" s="16" t="s">
        <v>93</v>
      </c>
      <c r="BR486" s="17">
        <v>0</v>
      </c>
      <c r="BS486" s="17">
        <v>0</v>
      </c>
      <c r="BT486" s="17">
        <v>0</v>
      </c>
      <c r="BU486" s="17">
        <v>0</v>
      </c>
      <c r="BV486" s="17">
        <v>0</v>
      </c>
      <c r="BW486" s="17">
        <v>0</v>
      </c>
      <c r="BX486" s="16" t="s">
        <v>93</v>
      </c>
      <c r="BY486" s="16" t="s">
        <v>93</v>
      </c>
      <c r="BZ486" s="16" t="s">
        <v>93</v>
      </c>
      <c r="CA486" s="16" t="s">
        <v>93</v>
      </c>
      <c r="CB486" s="17">
        <v>0</v>
      </c>
      <c r="CC486" s="17">
        <v>0</v>
      </c>
      <c r="CD486" s="17">
        <v>0</v>
      </c>
      <c r="CE486" s="17">
        <v>0</v>
      </c>
      <c r="CF486" s="17">
        <v>0</v>
      </c>
      <c r="CG486" s="17">
        <v>0</v>
      </c>
      <c r="CH486" s="17">
        <v>0</v>
      </c>
      <c r="CI486" s="16" t="s">
        <v>93</v>
      </c>
      <c r="CJ486" s="17">
        <v>0</v>
      </c>
      <c r="CK486" s="17">
        <v>0</v>
      </c>
      <c r="CL486" s="17">
        <v>0</v>
      </c>
      <c r="CM486" s="17">
        <v>0</v>
      </c>
      <c r="CN486" s="17">
        <v>0</v>
      </c>
      <c r="CO486" s="17">
        <v>0</v>
      </c>
      <c r="CP486" s="16" t="s">
        <v>93</v>
      </c>
    </row>
    <row r="487" spans="1:94" x14ac:dyDescent="0.25">
      <c r="A487" s="15" t="s">
        <v>701</v>
      </c>
      <c r="B487" s="16" t="s">
        <v>2148</v>
      </c>
      <c r="C487" s="16" t="s">
        <v>2149</v>
      </c>
      <c r="D487" s="16" t="s">
        <v>2150</v>
      </c>
      <c r="E487" s="16" t="s">
        <v>115</v>
      </c>
      <c r="F487" s="16" t="s">
        <v>99</v>
      </c>
      <c r="G487" s="16" t="s">
        <v>127</v>
      </c>
      <c r="H487" s="17">
        <v>17.399999999999999</v>
      </c>
      <c r="I487" s="17">
        <v>19769</v>
      </c>
      <c r="J487" s="17">
        <v>10633</v>
      </c>
      <c r="K487" s="17">
        <v>9136</v>
      </c>
      <c r="L487" s="17">
        <v>308</v>
      </c>
      <c r="M487" s="17">
        <v>215328</v>
      </c>
      <c r="N487" s="17">
        <v>15</v>
      </c>
      <c r="O487" s="16" t="s">
        <v>101</v>
      </c>
      <c r="P487" s="17">
        <v>6882</v>
      </c>
      <c r="Q487" s="17">
        <v>699.12</v>
      </c>
      <c r="R487" s="17">
        <v>20.25</v>
      </c>
      <c r="S487" s="17">
        <v>1317.93</v>
      </c>
      <c r="T487" s="17">
        <v>34.81</v>
      </c>
      <c r="U487" s="17">
        <v>4</v>
      </c>
      <c r="V487" s="16" t="s">
        <v>2151</v>
      </c>
      <c r="W487" s="16" t="s">
        <v>98</v>
      </c>
      <c r="X487" s="16" t="s">
        <v>99</v>
      </c>
      <c r="Y487" s="16" t="s">
        <v>127</v>
      </c>
      <c r="Z487" s="17">
        <v>40</v>
      </c>
      <c r="AA487" s="17">
        <v>20585</v>
      </c>
      <c r="AB487" s="17">
        <v>11133</v>
      </c>
      <c r="AC487" s="17">
        <v>9452</v>
      </c>
      <c r="AD487" s="17">
        <v>558</v>
      </c>
      <c r="AE487" s="17">
        <v>438588</v>
      </c>
      <c r="AF487" s="17">
        <v>14</v>
      </c>
      <c r="AG487" s="16" t="s">
        <v>101</v>
      </c>
      <c r="AH487" s="17">
        <v>8212</v>
      </c>
      <c r="AI487" s="17">
        <v>786</v>
      </c>
      <c r="AJ487" s="17">
        <v>39.4</v>
      </c>
      <c r="AK487" s="17">
        <v>1470.36</v>
      </c>
      <c r="AL487" s="17">
        <v>39.89</v>
      </c>
      <c r="AM487" s="17">
        <v>2.35</v>
      </c>
      <c r="AN487" s="16" t="s">
        <v>93</v>
      </c>
      <c r="AO487" s="16" t="s">
        <v>93</v>
      </c>
      <c r="AP487" s="16" t="s">
        <v>93</v>
      </c>
      <c r="AQ487" s="16" t="s">
        <v>93</v>
      </c>
      <c r="AR487" s="17">
        <v>0</v>
      </c>
      <c r="AS487" s="17">
        <v>0</v>
      </c>
      <c r="AT487" s="17">
        <v>0</v>
      </c>
      <c r="AU487" s="17">
        <v>0</v>
      </c>
      <c r="AV487" s="17">
        <v>0</v>
      </c>
      <c r="AW487" s="17">
        <v>0</v>
      </c>
      <c r="AX487" s="17">
        <v>0</v>
      </c>
      <c r="AY487" s="16" t="s">
        <v>93</v>
      </c>
      <c r="AZ487" s="17">
        <v>0</v>
      </c>
      <c r="BA487" s="17">
        <v>0</v>
      </c>
      <c r="BB487" s="17">
        <v>0</v>
      </c>
      <c r="BC487" s="17">
        <v>0</v>
      </c>
      <c r="BD487" s="17">
        <v>0</v>
      </c>
      <c r="BE487" s="17">
        <v>0</v>
      </c>
      <c r="BF487" s="16" t="s">
        <v>93</v>
      </c>
      <c r="BG487" s="16" t="s">
        <v>93</v>
      </c>
      <c r="BH487" s="16" t="s">
        <v>93</v>
      </c>
      <c r="BI487" s="16" t="s">
        <v>93</v>
      </c>
      <c r="BJ487" s="17">
        <v>0</v>
      </c>
      <c r="BK487" s="17">
        <v>0</v>
      </c>
      <c r="BL487" s="17">
        <v>0</v>
      </c>
      <c r="BM487" s="17">
        <v>0</v>
      </c>
      <c r="BN487" s="17">
        <v>0</v>
      </c>
      <c r="BO487" s="17">
        <v>0</v>
      </c>
      <c r="BP487" s="17">
        <v>0</v>
      </c>
      <c r="BQ487" s="16" t="s">
        <v>93</v>
      </c>
      <c r="BR487" s="17">
        <v>0</v>
      </c>
      <c r="BS487" s="17">
        <v>0</v>
      </c>
      <c r="BT487" s="17">
        <v>0</v>
      </c>
      <c r="BU487" s="17">
        <v>0</v>
      </c>
      <c r="BV487" s="17">
        <v>0</v>
      </c>
      <c r="BW487" s="17">
        <v>0</v>
      </c>
      <c r="BX487" s="16" t="s">
        <v>93</v>
      </c>
      <c r="BY487" s="16" t="s">
        <v>93</v>
      </c>
      <c r="BZ487" s="16" t="s">
        <v>93</v>
      </c>
      <c r="CA487" s="16" t="s">
        <v>93</v>
      </c>
      <c r="CB487" s="17">
        <v>0</v>
      </c>
      <c r="CC487" s="17">
        <v>0</v>
      </c>
      <c r="CD487" s="17">
        <v>0</v>
      </c>
      <c r="CE487" s="17">
        <v>0</v>
      </c>
      <c r="CF487" s="17">
        <v>0</v>
      </c>
      <c r="CG487" s="17">
        <v>0</v>
      </c>
      <c r="CH487" s="17">
        <v>0</v>
      </c>
      <c r="CI487" s="16" t="s">
        <v>93</v>
      </c>
      <c r="CJ487" s="17">
        <v>0</v>
      </c>
      <c r="CK487" s="17">
        <v>0</v>
      </c>
      <c r="CL487" s="17">
        <v>0</v>
      </c>
      <c r="CM487" s="17">
        <v>0</v>
      </c>
      <c r="CN487" s="17">
        <v>0</v>
      </c>
      <c r="CO487" s="17">
        <v>0</v>
      </c>
      <c r="CP487" s="16" t="s">
        <v>93</v>
      </c>
    </row>
    <row r="488" spans="1:94" x14ac:dyDescent="0.25">
      <c r="A488" s="15" t="s">
        <v>227</v>
      </c>
      <c r="B488" s="16" t="s">
        <v>2152</v>
      </c>
      <c r="C488" s="16" t="s">
        <v>2153</v>
      </c>
      <c r="D488" s="16" t="s">
        <v>2154</v>
      </c>
      <c r="E488" s="16" t="s">
        <v>122</v>
      </c>
      <c r="F488" s="16" t="s">
        <v>99</v>
      </c>
      <c r="G488" s="16" t="s">
        <v>127</v>
      </c>
      <c r="H488" s="17">
        <v>9.3000000000000007</v>
      </c>
      <c r="I488" s="17">
        <v>4041</v>
      </c>
      <c r="J488" s="17">
        <v>4011</v>
      </c>
      <c r="K488" s="17">
        <v>30</v>
      </c>
      <c r="L488" s="17">
        <v>240</v>
      </c>
      <c r="M488" s="17">
        <v>31456</v>
      </c>
      <c r="N488" s="17">
        <v>30</v>
      </c>
      <c r="O488" s="16" t="s">
        <v>101</v>
      </c>
      <c r="P488" s="17">
        <v>826</v>
      </c>
      <c r="Q488" s="17">
        <v>131.07</v>
      </c>
      <c r="R488" s="17">
        <v>7.84</v>
      </c>
      <c r="S488" s="17">
        <v>134.69999999999999</v>
      </c>
      <c r="T488" s="17">
        <v>20.440000000000001</v>
      </c>
      <c r="U488" s="17">
        <v>3.29</v>
      </c>
      <c r="V488" s="16" t="s">
        <v>2155</v>
      </c>
      <c r="W488" s="16" t="s">
        <v>98</v>
      </c>
      <c r="X488" s="16" t="s">
        <v>99</v>
      </c>
      <c r="Y488" s="16" t="s">
        <v>100</v>
      </c>
      <c r="Z488" s="17">
        <v>40</v>
      </c>
      <c r="AA488" s="17">
        <v>4635</v>
      </c>
      <c r="AB488" s="17">
        <v>4211</v>
      </c>
      <c r="AC488" s="17">
        <v>424</v>
      </c>
      <c r="AD488" s="17">
        <v>720</v>
      </c>
      <c r="AE488" s="17">
        <v>149035</v>
      </c>
      <c r="AF488" s="17">
        <v>20</v>
      </c>
      <c r="AG488" s="16" t="s">
        <v>101</v>
      </c>
      <c r="AH488" s="17">
        <v>1857</v>
      </c>
      <c r="AI488" s="17">
        <v>206.99</v>
      </c>
      <c r="AJ488" s="17">
        <v>35.39</v>
      </c>
      <c r="AK488" s="17">
        <v>231.75</v>
      </c>
      <c r="AL488" s="17">
        <v>40.06</v>
      </c>
      <c r="AM488" s="17">
        <v>1.56</v>
      </c>
      <c r="AN488" s="16" t="s">
        <v>93</v>
      </c>
      <c r="AO488" s="16" t="s">
        <v>93</v>
      </c>
      <c r="AP488" s="16" t="s">
        <v>93</v>
      </c>
      <c r="AQ488" s="16" t="s">
        <v>93</v>
      </c>
      <c r="AR488" s="17">
        <v>0</v>
      </c>
      <c r="AS488" s="17">
        <v>0</v>
      </c>
      <c r="AT488" s="17">
        <v>0</v>
      </c>
      <c r="AU488" s="17">
        <v>0</v>
      </c>
      <c r="AV488" s="17">
        <v>0</v>
      </c>
      <c r="AW488" s="17">
        <v>0</v>
      </c>
      <c r="AX488" s="17">
        <v>0</v>
      </c>
      <c r="AY488" s="16" t="s">
        <v>93</v>
      </c>
      <c r="AZ488" s="17">
        <v>0</v>
      </c>
      <c r="BA488" s="17">
        <v>0</v>
      </c>
      <c r="BB488" s="17">
        <v>0</v>
      </c>
      <c r="BC488" s="17">
        <v>0</v>
      </c>
      <c r="BD488" s="17">
        <v>0</v>
      </c>
      <c r="BE488" s="17">
        <v>0</v>
      </c>
      <c r="BF488" s="16" t="s">
        <v>93</v>
      </c>
      <c r="BG488" s="16" t="s">
        <v>93</v>
      </c>
      <c r="BH488" s="16" t="s">
        <v>93</v>
      </c>
      <c r="BI488" s="16" t="s">
        <v>93</v>
      </c>
      <c r="BJ488" s="17">
        <v>0</v>
      </c>
      <c r="BK488" s="17">
        <v>0</v>
      </c>
      <c r="BL488" s="17">
        <v>0</v>
      </c>
      <c r="BM488" s="17">
        <v>0</v>
      </c>
      <c r="BN488" s="17">
        <v>0</v>
      </c>
      <c r="BO488" s="17">
        <v>0</v>
      </c>
      <c r="BP488" s="17">
        <v>0</v>
      </c>
      <c r="BQ488" s="16" t="s">
        <v>93</v>
      </c>
      <c r="BR488" s="17">
        <v>0</v>
      </c>
      <c r="BS488" s="17">
        <v>0</v>
      </c>
      <c r="BT488" s="17">
        <v>0</v>
      </c>
      <c r="BU488" s="17">
        <v>0</v>
      </c>
      <c r="BV488" s="17">
        <v>0</v>
      </c>
      <c r="BW488" s="17">
        <v>0</v>
      </c>
      <c r="BX488" s="16" t="s">
        <v>93</v>
      </c>
      <c r="BY488" s="16" t="s">
        <v>93</v>
      </c>
      <c r="BZ488" s="16" t="s">
        <v>93</v>
      </c>
      <c r="CA488" s="16" t="s">
        <v>93</v>
      </c>
      <c r="CB488" s="17">
        <v>0</v>
      </c>
      <c r="CC488" s="17">
        <v>0</v>
      </c>
      <c r="CD488" s="17">
        <v>0</v>
      </c>
      <c r="CE488" s="17">
        <v>0</v>
      </c>
      <c r="CF488" s="17">
        <v>0</v>
      </c>
      <c r="CG488" s="17">
        <v>0</v>
      </c>
      <c r="CH488" s="17">
        <v>0</v>
      </c>
      <c r="CI488" s="16" t="s">
        <v>93</v>
      </c>
      <c r="CJ488" s="17">
        <v>0</v>
      </c>
      <c r="CK488" s="17">
        <v>0</v>
      </c>
      <c r="CL488" s="17">
        <v>0</v>
      </c>
      <c r="CM488" s="17">
        <v>0</v>
      </c>
      <c r="CN488" s="17">
        <v>0</v>
      </c>
      <c r="CO488" s="17">
        <v>0</v>
      </c>
      <c r="CP488" s="16" t="s">
        <v>93</v>
      </c>
    </row>
    <row r="489" spans="1:94" x14ac:dyDescent="0.25">
      <c r="A489" s="15" t="s">
        <v>335</v>
      </c>
      <c r="B489" s="16" t="s">
        <v>2156</v>
      </c>
      <c r="C489" s="16" t="s">
        <v>2157</v>
      </c>
      <c r="D489" s="16" t="s">
        <v>2158</v>
      </c>
      <c r="E489" s="16" t="s">
        <v>98</v>
      </c>
      <c r="F489" s="16" t="s">
        <v>126</v>
      </c>
      <c r="G489" s="16" t="s">
        <v>163</v>
      </c>
      <c r="H489" s="17">
        <v>37.700000000000003</v>
      </c>
      <c r="I489" s="17">
        <v>6979</v>
      </c>
      <c r="J489" s="17">
        <v>5234</v>
      </c>
      <c r="K489" s="17">
        <v>1745</v>
      </c>
      <c r="L489" s="17">
        <v>978</v>
      </c>
      <c r="M489" s="17">
        <v>142893</v>
      </c>
      <c r="N489" s="17">
        <v>36</v>
      </c>
      <c r="O489" s="16" t="s">
        <v>164</v>
      </c>
      <c r="P489" s="17">
        <v>7902</v>
      </c>
      <c r="Q489" s="17">
        <v>146.11000000000001</v>
      </c>
      <c r="R489" s="17">
        <v>27.3</v>
      </c>
      <c r="S489" s="17">
        <v>193.86</v>
      </c>
      <c r="T489" s="17">
        <v>113.23</v>
      </c>
      <c r="U489" s="17">
        <v>0.68</v>
      </c>
      <c r="V489" s="16" t="s">
        <v>2159</v>
      </c>
      <c r="W489" s="16" t="s">
        <v>98</v>
      </c>
      <c r="X489" s="16" t="s">
        <v>99</v>
      </c>
      <c r="Y489" s="16" t="s">
        <v>217</v>
      </c>
      <c r="Z489" s="17">
        <v>40</v>
      </c>
      <c r="AA489" s="17">
        <v>9442</v>
      </c>
      <c r="AB489" s="17">
        <v>7554</v>
      </c>
      <c r="AC489" s="17">
        <v>1888</v>
      </c>
      <c r="AD489" s="17">
        <v>3429</v>
      </c>
      <c r="AE489" s="17">
        <v>287667</v>
      </c>
      <c r="AF489" s="17">
        <v>90</v>
      </c>
      <c r="AG489" s="16" t="s">
        <v>101</v>
      </c>
      <c r="AH489" s="17">
        <v>3225</v>
      </c>
      <c r="AI489" s="17">
        <v>83.89</v>
      </c>
      <c r="AJ489" s="17">
        <v>38.08</v>
      </c>
      <c r="AK489" s="17">
        <v>104.91</v>
      </c>
      <c r="AL489" s="17">
        <v>34.159999999999997</v>
      </c>
      <c r="AM489" s="17">
        <v>1.4</v>
      </c>
      <c r="AN489" s="16" t="s">
        <v>93</v>
      </c>
      <c r="AO489" s="16" t="s">
        <v>93</v>
      </c>
      <c r="AP489" s="16" t="s">
        <v>93</v>
      </c>
      <c r="AQ489" s="16" t="s">
        <v>93</v>
      </c>
      <c r="AR489" s="17">
        <v>0</v>
      </c>
      <c r="AS489" s="17">
        <v>0</v>
      </c>
      <c r="AT489" s="17">
        <v>0</v>
      </c>
      <c r="AU489" s="17">
        <v>0</v>
      </c>
      <c r="AV489" s="17">
        <v>0</v>
      </c>
      <c r="AW489" s="17">
        <v>0</v>
      </c>
      <c r="AX489" s="17">
        <v>0</v>
      </c>
      <c r="AY489" s="16" t="s">
        <v>93</v>
      </c>
      <c r="AZ489" s="17">
        <v>0</v>
      </c>
      <c r="BA489" s="17">
        <v>0</v>
      </c>
      <c r="BB489" s="17">
        <v>0</v>
      </c>
      <c r="BC489" s="17">
        <v>0</v>
      </c>
      <c r="BD489" s="17">
        <v>0</v>
      </c>
      <c r="BE489" s="17">
        <v>0</v>
      </c>
      <c r="BF489" s="16" t="s">
        <v>93</v>
      </c>
      <c r="BG489" s="16" t="s">
        <v>93</v>
      </c>
      <c r="BH489" s="16" t="s">
        <v>93</v>
      </c>
      <c r="BI489" s="16" t="s">
        <v>93</v>
      </c>
      <c r="BJ489" s="17">
        <v>0</v>
      </c>
      <c r="BK489" s="17">
        <v>0</v>
      </c>
      <c r="BL489" s="17">
        <v>0</v>
      </c>
      <c r="BM489" s="17">
        <v>0</v>
      </c>
      <c r="BN489" s="17">
        <v>0</v>
      </c>
      <c r="BO489" s="17">
        <v>0</v>
      </c>
      <c r="BP489" s="17">
        <v>0</v>
      </c>
      <c r="BQ489" s="16" t="s">
        <v>93</v>
      </c>
      <c r="BR489" s="17">
        <v>0</v>
      </c>
      <c r="BS489" s="17">
        <v>0</v>
      </c>
      <c r="BT489" s="17">
        <v>0</v>
      </c>
      <c r="BU489" s="17">
        <v>0</v>
      </c>
      <c r="BV489" s="17">
        <v>0</v>
      </c>
      <c r="BW489" s="17">
        <v>0</v>
      </c>
      <c r="BX489" s="16" t="s">
        <v>93</v>
      </c>
      <c r="BY489" s="16" t="s">
        <v>93</v>
      </c>
      <c r="BZ489" s="16" t="s">
        <v>93</v>
      </c>
      <c r="CA489" s="16" t="s">
        <v>93</v>
      </c>
      <c r="CB489" s="17">
        <v>0</v>
      </c>
      <c r="CC489" s="17">
        <v>0</v>
      </c>
      <c r="CD489" s="17">
        <v>0</v>
      </c>
      <c r="CE489" s="17">
        <v>0</v>
      </c>
      <c r="CF489" s="17">
        <v>0</v>
      </c>
      <c r="CG489" s="17">
        <v>0</v>
      </c>
      <c r="CH489" s="17">
        <v>0</v>
      </c>
      <c r="CI489" s="16" t="s">
        <v>93</v>
      </c>
      <c r="CJ489" s="17">
        <v>0</v>
      </c>
      <c r="CK489" s="17">
        <v>0</v>
      </c>
      <c r="CL489" s="17">
        <v>0</v>
      </c>
      <c r="CM489" s="17">
        <v>0</v>
      </c>
      <c r="CN489" s="17">
        <v>0</v>
      </c>
      <c r="CO489" s="17">
        <v>0</v>
      </c>
      <c r="CP489" s="16" t="s">
        <v>93</v>
      </c>
    </row>
    <row r="490" spans="1:94" x14ac:dyDescent="0.25">
      <c r="A490" s="15" t="s">
        <v>227</v>
      </c>
      <c r="B490" s="16" t="s">
        <v>2160</v>
      </c>
      <c r="C490" s="16" t="s">
        <v>2161</v>
      </c>
      <c r="D490" s="16" t="s">
        <v>2162</v>
      </c>
      <c r="E490" s="16" t="s">
        <v>122</v>
      </c>
      <c r="F490" s="16" t="s">
        <v>99</v>
      </c>
      <c r="G490" s="16" t="s">
        <v>163</v>
      </c>
      <c r="H490" s="17">
        <v>9.6</v>
      </c>
      <c r="I490" s="17">
        <v>7270</v>
      </c>
      <c r="J490" s="17">
        <v>7000</v>
      </c>
      <c r="K490" s="17">
        <v>270</v>
      </c>
      <c r="L490" s="17">
        <v>220</v>
      </c>
      <c r="M490" s="17">
        <v>69187</v>
      </c>
      <c r="N490" s="17">
        <v>23</v>
      </c>
      <c r="O490" s="16" t="s">
        <v>101</v>
      </c>
      <c r="P490" s="17">
        <v>1627</v>
      </c>
      <c r="Q490" s="17">
        <v>314.49</v>
      </c>
      <c r="R490" s="17">
        <v>9.8800000000000008</v>
      </c>
      <c r="S490" s="17">
        <v>316.08999999999997</v>
      </c>
      <c r="T490" s="17">
        <v>22.38</v>
      </c>
      <c r="U490" s="17">
        <v>2.95</v>
      </c>
      <c r="V490" s="16" t="s">
        <v>2163</v>
      </c>
      <c r="W490" s="16" t="s">
        <v>98</v>
      </c>
      <c r="X490" s="16" t="s">
        <v>99</v>
      </c>
      <c r="Y490" s="16" t="s">
        <v>163</v>
      </c>
      <c r="Z490" s="17">
        <v>33</v>
      </c>
      <c r="AA490" s="17">
        <v>8073</v>
      </c>
      <c r="AB490" s="17">
        <v>7500</v>
      </c>
      <c r="AC490" s="17">
        <v>573</v>
      </c>
      <c r="AD490" s="17">
        <v>858</v>
      </c>
      <c r="AE490" s="17">
        <v>248640</v>
      </c>
      <c r="AF490" s="17">
        <v>26</v>
      </c>
      <c r="AG490" s="16" t="s">
        <v>101</v>
      </c>
      <c r="AH490" s="17">
        <v>3210</v>
      </c>
      <c r="AI490" s="17">
        <v>289.79000000000002</v>
      </c>
      <c r="AJ490" s="17">
        <v>33.15</v>
      </c>
      <c r="AK490" s="17">
        <v>310.5</v>
      </c>
      <c r="AL490" s="17">
        <v>39.76</v>
      </c>
      <c r="AM490" s="17">
        <v>1.62</v>
      </c>
      <c r="AN490" s="16" t="s">
        <v>93</v>
      </c>
      <c r="AO490" s="16" t="s">
        <v>93</v>
      </c>
      <c r="AP490" s="16" t="s">
        <v>93</v>
      </c>
      <c r="AQ490" s="16" t="s">
        <v>93</v>
      </c>
      <c r="AR490" s="17">
        <v>0</v>
      </c>
      <c r="AS490" s="17">
        <v>0</v>
      </c>
      <c r="AT490" s="17">
        <v>0</v>
      </c>
      <c r="AU490" s="17">
        <v>0</v>
      </c>
      <c r="AV490" s="17">
        <v>0</v>
      </c>
      <c r="AW490" s="17">
        <v>0</v>
      </c>
      <c r="AX490" s="17">
        <v>0</v>
      </c>
      <c r="AY490" s="16" t="s">
        <v>93</v>
      </c>
      <c r="AZ490" s="17">
        <v>0</v>
      </c>
      <c r="BA490" s="17">
        <v>0</v>
      </c>
      <c r="BB490" s="17">
        <v>0</v>
      </c>
      <c r="BC490" s="17">
        <v>0</v>
      </c>
      <c r="BD490" s="17">
        <v>0</v>
      </c>
      <c r="BE490" s="17">
        <v>0</v>
      </c>
      <c r="BF490" s="16" t="s">
        <v>93</v>
      </c>
      <c r="BG490" s="16" t="s">
        <v>93</v>
      </c>
      <c r="BH490" s="16" t="s">
        <v>93</v>
      </c>
      <c r="BI490" s="16" t="s">
        <v>93</v>
      </c>
      <c r="BJ490" s="17">
        <v>0</v>
      </c>
      <c r="BK490" s="17">
        <v>0</v>
      </c>
      <c r="BL490" s="17">
        <v>0</v>
      </c>
      <c r="BM490" s="17">
        <v>0</v>
      </c>
      <c r="BN490" s="17">
        <v>0</v>
      </c>
      <c r="BO490" s="17">
        <v>0</v>
      </c>
      <c r="BP490" s="17">
        <v>0</v>
      </c>
      <c r="BQ490" s="16" t="s">
        <v>93</v>
      </c>
      <c r="BR490" s="17">
        <v>0</v>
      </c>
      <c r="BS490" s="17">
        <v>0</v>
      </c>
      <c r="BT490" s="17">
        <v>0</v>
      </c>
      <c r="BU490" s="17">
        <v>0</v>
      </c>
      <c r="BV490" s="17">
        <v>0</v>
      </c>
      <c r="BW490" s="17">
        <v>0</v>
      </c>
      <c r="BX490" s="16" t="s">
        <v>93</v>
      </c>
      <c r="BY490" s="16" t="s">
        <v>93</v>
      </c>
      <c r="BZ490" s="16" t="s">
        <v>93</v>
      </c>
      <c r="CA490" s="16" t="s">
        <v>93</v>
      </c>
      <c r="CB490" s="17">
        <v>0</v>
      </c>
      <c r="CC490" s="17">
        <v>0</v>
      </c>
      <c r="CD490" s="17">
        <v>0</v>
      </c>
      <c r="CE490" s="17">
        <v>0</v>
      </c>
      <c r="CF490" s="17">
        <v>0</v>
      </c>
      <c r="CG490" s="17">
        <v>0</v>
      </c>
      <c r="CH490" s="17">
        <v>0</v>
      </c>
      <c r="CI490" s="16" t="s">
        <v>93</v>
      </c>
      <c r="CJ490" s="17">
        <v>0</v>
      </c>
      <c r="CK490" s="17">
        <v>0</v>
      </c>
      <c r="CL490" s="17">
        <v>0</v>
      </c>
      <c r="CM490" s="17">
        <v>0</v>
      </c>
      <c r="CN490" s="17">
        <v>0</v>
      </c>
      <c r="CO490" s="17">
        <v>0</v>
      </c>
      <c r="CP490" s="16" t="s">
        <v>93</v>
      </c>
    </row>
    <row r="491" spans="1:94" x14ac:dyDescent="0.25">
      <c r="A491" s="15" t="s">
        <v>503</v>
      </c>
      <c r="B491" s="16" t="s">
        <v>2164</v>
      </c>
      <c r="C491" s="16" t="s">
        <v>2165</v>
      </c>
      <c r="D491" s="16" t="s">
        <v>2166</v>
      </c>
      <c r="E491" s="16" t="s">
        <v>98</v>
      </c>
      <c r="F491" s="16" t="s">
        <v>99</v>
      </c>
      <c r="G491" s="16" t="s">
        <v>163</v>
      </c>
      <c r="H491" s="17">
        <v>40</v>
      </c>
      <c r="I491" s="17">
        <v>7678</v>
      </c>
      <c r="J491" s="17">
        <v>7384</v>
      </c>
      <c r="K491" s="17">
        <v>294</v>
      </c>
      <c r="L491" s="17">
        <v>224</v>
      </c>
      <c r="M491" s="17">
        <v>206752</v>
      </c>
      <c r="N491" s="17">
        <v>8</v>
      </c>
      <c r="O491" s="16" t="s">
        <v>101</v>
      </c>
      <c r="P491" s="17">
        <v>2288</v>
      </c>
      <c r="Q491" s="17">
        <v>923</v>
      </c>
      <c r="R491" s="17">
        <v>28</v>
      </c>
      <c r="S491" s="17">
        <v>959.75</v>
      </c>
      <c r="T491" s="17">
        <v>29.8</v>
      </c>
      <c r="U491" s="17">
        <v>1.39</v>
      </c>
      <c r="V491" s="16" t="s">
        <v>2167</v>
      </c>
      <c r="W491" s="16" t="s">
        <v>98</v>
      </c>
      <c r="X491" s="16" t="s">
        <v>99</v>
      </c>
      <c r="Y491" s="16" t="s">
        <v>163</v>
      </c>
      <c r="Z491" s="17">
        <v>40</v>
      </c>
      <c r="AA491" s="17">
        <v>10007</v>
      </c>
      <c r="AB491" s="17">
        <v>9700</v>
      </c>
      <c r="AC491" s="17">
        <v>307</v>
      </c>
      <c r="AD491" s="17">
        <v>279</v>
      </c>
      <c r="AE491" s="17">
        <v>300706</v>
      </c>
      <c r="AF491" s="17">
        <v>9</v>
      </c>
      <c r="AG491" s="16" t="s">
        <v>101</v>
      </c>
      <c r="AH491" s="17">
        <v>3059</v>
      </c>
      <c r="AI491" s="17">
        <v>1077.8</v>
      </c>
      <c r="AJ491" s="17">
        <v>31</v>
      </c>
      <c r="AK491" s="17">
        <v>1111.8900000000001</v>
      </c>
      <c r="AL491" s="17">
        <v>30.57</v>
      </c>
      <c r="AM491" s="17">
        <v>1.27</v>
      </c>
      <c r="AN491" s="16" t="s">
        <v>93</v>
      </c>
      <c r="AO491" s="16" t="s">
        <v>93</v>
      </c>
      <c r="AP491" s="16" t="s">
        <v>93</v>
      </c>
      <c r="AQ491" s="16" t="s">
        <v>93</v>
      </c>
      <c r="AR491" s="17">
        <v>0</v>
      </c>
      <c r="AS491" s="17">
        <v>0</v>
      </c>
      <c r="AT491" s="17">
        <v>0</v>
      </c>
      <c r="AU491" s="17">
        <v>0</v>
      </c>
      <c r="AV491" s="17">
        <v>0</v>
      </c>
      <c r="AW491" s="17">
        <v>0</v>
      </c>
      <c r="AX491" s="17">
        <v>0</v>
      </c>
      <c r="AY491" s="16" t="s">
        <v>93</v>
      </c>
      <c r="AZ491" s="17">
        <v>0</v>
      </c>
      <c r="BA491" s="17">
        <v>0</v>
      </c>
      <c r="BB491" s="17">
        <v>0</v>
      </c>
      <c r="BC491" s="17">
        <v>0</v>
      </c>
      <c r="BD491" s="17">
        <v>0</v>
      </c>
      <c r="BE491" s="17">
        <v>0</v>
      </c>
      <c r="BF491" s="16" t="s">
        <v>93</v>
      </c>
      <c r="BG491" s="16" t="s">
        <v>93</v>
      </c>
      <c r="BH491" s="16" t="s">
        <v>93</v>
      </c>
      <c r="BI491" s="16" t="s">
        <v>93</v>
      </c>
      <c r="BJ491" s="17">
        <v>0</v>
      </c>
      <c r="BK491" s="17">
        <v>0</v>
      </c>
      <c r="BL491" s="17">
        <v>0</v>
      </c>
      <c r="BM491" s="17">
        <v>0</v>
      </c>
      <c r="BN491" s="17">
        <v>0</v>
      </c>
      <c r="BO491" s="17">
        <v>0</v>
      </c>
      <c r="BP491" s="17">
        <v>0</v>
      </c>
      <c r="BQ491" s="16" t="s">
        <v>93</v>
      </c>
      <c r="BR491" s="17">
        <v>0</v>
      </c>
      <c r="BS491" s="17">
        <v>0</v>
      </c>
      <c r="BT491" s="17">
        <v>0</v>
      </c>
      <c r="BU491" s="17">
        <v>0</v>
      </c>
      <c r="BV491" s="17">
        <v>0</v>
      </c>
      <c r="BW491" s="17">
        <v>0</v>
      </c>
      <c r="BX491" s="16" t="s">
        <v>93</v>
      </c>
      <c r="BY491" s="16" t="s">
        <v>93</v>
      </c>
      <c r="BZ491" s="16" t="s">
        <v>93</v>
      </c>
      <c r="CA491" s="16" t="s">
        <v>93</v>
      </c>
      <c r="CB491" s="17">
        <v>0</v>
      </c>
      <c r="CC491" s="17">
        <v>0</v>
      </c>
      <c r="CD491" s="17">
        <v>0</v>
      </c>
      <c r="CE491" s="17">
        <v>0</v>
      </c>
      <c r="CF491" s="17">
        <v>0</v>
      </c>
      <c r="CG491" s="17">
        <v>0</v>
      </c>
      <c r="CH491" s="17">
        <v>0</v>
      </c>
      <c r="CI491" s="16" t="s">
        <v>93</v>
      </c>
      <c r="CJ491" s="17">
        <v>0</v>
      </c>
      <c r="CK491" s="17">
        <v>0</v>
      </c>
      <c r="CL491" s="17">
        <v>0</v>
      </c>
      <c r="CM491" s="17">
        <v>0</v>
      </c>
      <c r="CN491" s="17">
        <v>0</v>
      </c>
      <c r="CO491" s="17">
        <v>0</v>
      </c>
      <c r="CP491" s="16" t="s">
        <v>93</v>
      </c>
    </row>
    <row r="492" spans="1:94" x14ac:dyDescent="0.25">
      <c r="A492" s="15" t="s">
        <v>444</v>
      </c>
      <c r="B492" s="16" t="s">
        <v>2168</v>
      </c>
      <c r="C492" s="16" t="s">
        <v>2169</v>
      </c>
      <c r="D492" s="16" t="s">
        <v>2170</v>
      </c>
      <c r="E492" s="16" t="s">
        <v>122</v>
      </c>
      <c r="F492" s="16" t="s">
        <v>99</v>
      </c>
      <c r="G492" s="16" t="s">
        <v>152</v>
      </c>
      <c r="H492" s="17">
        <v>10</v>
      </c>
      <c r="I492" s="17">
        <v>10370</v>
      </c>
      <c r="J492" s="17">
        <v>8950</v>
      </c>
      <c r="K492" s="17">
        <v>1420</v>
      </c>
      <c r="L492" s="17">
        <v>120</v>
      </c>
      <c r="M492" s="17">
        <v>52680</v>
      </c>
      <c r="N492" s="17">
        <v>20</v>
      </c>
      <c r="O492" s="16" t="s">
        <v>101</v>
      </c>
      <c r="P492" s="17">
        <v>2281</v>
      </c>
      <c r="Q492" s="17">
        <v>439</v>
      </c>
      <c r="R492" s="17">
        <v>5.89</v>
      </c>
      <c r="S492" s="17">
        <v>518.5</v>
      </c>
      <c r="T492" s="17">
        <v>22</v>
      </c>
      <c r="U492" s="17">
        <v>5.43</v>
      </c>
      <c r="V492" s="16" t="s">
        <v>2171</v>
      </c>
      <c r="W492" s="16" t="s">
        <v>98</v>
      </c>
      <c r="X492" s="16" t="s">
        <v>99</v>
      </c>
      <c r="Y492" s="16" t="s">
        <v>113</v>
      </c>
      <c r="Z492" s="17">
        <v>40</v>
      </c>
      <c r="AA492" s="17">
        <v>13135</v>
      </c>
      <c r="AB492" s="17">
        <v>11080</v>
      </c>
      <c r="AC492" s="17">
        <v>2055</v>
      </c>
      <c r="AD492" s="17">
        <v>390</v>
      </c>
      <c r="AE492" s="17">
        <v>254670</v>
      </c>
      <c r="AF492" s="17">
        <v>16</v>
      </c>
      <c r="AG492" s="16" t="s">
        <v>101</v>
      </c>
      <c r="AH492" s="17">
        <v>4266</v>
      </c>
      <c r="AI492" s="17">
        <v>653</v>
      </c>
      <c r="AJ492" s="17">
        <v>22.98</v>
      </c>
      <c r="AK492" s="17">
        <v>820.94</v>
      </c>
      <c r="AL492" s="17">
        <v>32.479999999999997</v>
      </c>
      <c r="AM492" s="17">
        <v>2.1</v>
      </c>
      <c r="AN492" s="16" t="s">
        <v>93</v>
      </c>
      <c r="AO492" s="16" t="s">
        <v>93</v>
      </c>
      <c r="AP492" s="16" t="s">
        <v>93</v>
      </c>
      <c r="AQ492" s="16" t="s">
        <v>93</v>
      </c>
      <c r="AR492" s="17">
        <v>0</v>
      </c>
      <c r="AS492" s="17">
        <v>0</v>
      </c>
      <c r="AT492" s="17">
        <v>0</v>
      </c>
      <c r="AU492" s="17">
        <v>0</v>
      </c>
      <c r="AV492" s="17">
        <v>0</v>
      </c>
      <c r="AW492" s="17">
        <v>0</v>
      </c>
      <c r="AX492" s="17">
        <v>0</v>
      </c>
      <c r="AY492" s="16" t="s">
        <v>93</v>
      </c>
      <c r="AZ492" s="17">
        <v>0</v>
      </c>
      <c r="BA492" s="17">
        <v>0</v>
      </c>
      <c r="BB492" s="17">
        <v>0</v>
      </c>
      <c r="BC492" s="17">
        <v>0</v>
      </c>
      <c r="BD492" s="17">
        <v>0</v>
      </c>
      <c r="BE492" s="17">
        <v>0</v>
      </c>
      <c r="BF492" s="16" t="s">
        <v>93</v>
      </c>
      <c r="BG492" s="16" t="s">
        <v>93</v>
      </c>
      <c r="BH492" s="16" t="s">
        <v>93</v>
      </c>
      <c r="BI492" s="16" t="s">
        <v>93</v>
      </c>
      <c r="BJ492" s="17">
        <v>0</v>
      </c>
      <c r="BK492" s="17">
        <v>0</v>
      </c>
      <c r="BL492" s="17">
        <v>0</v>
      </c>
      <c r="BM492" s="17">
        <v>0</v>
      </c>
      <c r="BN492" s="17">
        <v>0</v>
      </c>
      <c r="BO492" s="17">
        <v>0</v>
      </c>
      <c r="BP492" s="17">
        <v>0</v>
      </c>
      <c r="BQ492" s="16" t="s">
        <v>93</v>
      </c>
      <c r="BR492" s="17">
        <v>0</v>
      </c>
      <c r="BS492" s="17">
        <v>0</v>
      </c>
      <c r="BT492" s="17">
        <v>0</v>
      </c>
      <c r="BU492" s="17">
        <v>0</v>
      </c>
      <c r="BV492" s="17">
        <v>0</v>
      </c>
      <c r="BW492" s="17">
        <v>0</v>
      </c>
      <c r="BX492" s="16" t="s">
        <v>93</v>
      </c>
      <c r="BY492" s="16" t="s">
        <v>93</v>
      </c>
      <c r="BZ492" s="16" t="s">
        <v>93</v>
      </c>
      <c r="CA492" s="16" t="s">
        <v>93</v>
      </c>
      <c r="CB492" s="17">
        <v>0</v>
      </c>
      <c r="CC492" s="17">
        <v>0</v>
      </c>
      <c r="CD492" s="17">
        <v>0</v>
      </c>
      <c r="CE492" s="17">
        <v>0</v>
      </c>
      <c r="CF492" s="17">
        <v>0</v>
      </c>
      <c r="CG492" s="17">
        <v>0</v>
      </c>
      <c r="CH492" s="17">
        <v>0</v>
      </c>
      <c r="CI492" s="16" t="s">
        <v>93</v>
      </c>
      <c r="CJ492" s="17">
        <v>0</v>
      </c>
      <c r="CK492" s="17">
        <v>0</v>
      </c>
      <c r="CL492" s="17">
        <v>0</v>
      </c>
      <c r="CM492" s="17">
        <v>0</v>
      </c>
      <c r="CN492" s="17">
        <v>0</v>
      </c>
      <c r="CO492" s="17">
        <v>0</v>
      </c>
      <c r="CP492" s="16" t="s">
        <v>93</v>
      </c>
    </row>
    <row r="493" spans="1:94" x14ac:dyDescent="0.25">
      <c r="A493" s="15" t="s">
        <v>335</v>
      </c>
      <c r="B493" s="16" t="s">
        <v>2172</v>
      </c>
      <c r="C493" s="16" t="s">
        <v>2173</v>
      </c>
      <c r="D493" s="16" t="s">
        <v>2174</v>
      </c>
      <c r="E493" s="16" t="s">
        <v>98</v>
      </c>
      <c r="F493" s="16" t="s">
        <v>99</v>
      </c>
      <c r="G493" s="16" t="s">
        <v>113</v>
      </c>
      <c r="H493" s="17">
        <v>33</v>
      </c>
      <c r="I493" s="17">
        <v>10034</v>
      </c>
      <c r="J493" s="17">
        <v>6866</v>
      </c>
      <c r="K493" s="17">
        <v>3168</v>
      </c>
      <c r="L493" s="17">
        <v>636</v>
      </c>
      <c r="M493" s="17">
        <v>218250</v>
      </c>
      <c r="N493" s="17">
        <v>20</v>
      </c>
      <c r="O493" s="16" t="s">
        <v>101</v>
      </c>
      <c r="P493" s="17">
        <v>3109</v>
      </c>
      <c r="Q493" s="17">
        <v>343.16</v>
      </c>
      <c r="R493" s="17">
        <v>31.79</v>
      </c>
      <c r="S493" s="17">
        <v>501.7</v>
      </c>
      <c r="T493" s="17">
        <v>30.98</v>
      </c>
      <c r="U493" s="17">
        <v>1.79</v>
      </c>
      <c r="V493" s="16" t="s">
        <v>2175</v>
      </c>
      <c r="W493" s="16" t="s">
        <v>98</v>
      </c>
      <c r="X493" s="16" t="s">
        <v>99</v>
      </c>
      <c r="Y493" s="16" t="s">
        <v>113</v>
      </c>
      <c r="Z493" s="17">
        <v>33</v>
      </c>
      <c r="AA493" s="17">
        <v>7096</v>
      </c>
      <c r="AB493" s="17">
        <v>4777</v>
      </c>
      <c r="AC493" s="17">
        <v>2319</v>
      </c>
      <c r="AD493" s="17">
        <v>354</v>
      </c>
      <c r="AE493" s="17">
        <v>153002</v>
      </c>
      <c r="AF493" s="17">
        <v>11</v>
      </c>
      <c r="AG493" s="16" t="s">
        <v>101</v>
      </c>
      <c r="AH493" s="17">
        <v>2205</v>
      </c>
      <c r="AI493" s="17">
        <v>432.21</v>
      </c>
      <c r="AJ493" s="17">
        <v>32.03</v>
      </c>
      <c r="AK493" s="17">
        <v>645.09</v>
      </c>
      <c r="AL493" s="17">
        <v>31.07</v>
      </c>
      <c r="AM493" s="17">
        <v>1.81</v>
      </c>
      <c r="AN493" s="16" t="s">
        <v>93</v>
      </c>
      <c r="AO493" s="16" t="s">
        <v>93</v>
      </c>
      <c r="AP493" s="16" t="s">
        <v>93</v>
      </c>
      <c r="AQ493" s="16" t="s">
        <v>93</v>
      </c>
      <c r="AR493" s="17">
        <v>0</v>
      </c>
      <c r="AS493" s="17">
        <v>0</v>
      </c>
      <c r="AT493" s="17">
        <v>0</v>
      </c>
      <c r="AU493" s="17">
        <v>0</v>
      </c>
      <c r="AV493" s="17">
        <v>0</v>
      </c>
      <c r="AW493" s="17">
        <v>0</v>
      </c>
      <c r="AX493" s="17">
        <v>0</v>
      </c>
      <c r="AY493" s="16" t="s">
        <v>93</v>
      </c>
      <c r="AZ493" s="17">
        <v>0</v>
      </c>
      <c r="BA493" s="17">
        <v>0</v>
      </c>
      <c r="BB493" s="17">
        <v>0</v>
      </c>
      <c r="BC493" s="17">
        <v>0</v>
      </c>
      <c r="BD493" s="17">
        <v>0</v>
      </c>
      <c r="BE493" s="17">
        <v>0</v>
      </c>
      <c r="BF493" s="16" t="s">
        <v>93</v>
      </c>
      <c r="BG493" s="16" t="s">
        <v>93</v>
      </c>
      <c r="BH493" s="16" t="s">
        <v>93</v>
      </c>
      <c r="BI493" s="16" t="s">
        <v>93</v>
      </c>
      <c r="BJ493" s="17">
        <v>0</v>
      </c>
      <c r="BK493" s="17">
        <v>0</v>
      </c>
      <c r="BL493" s="17">
        <v>0</v>
      </c>
      <c r="BM493" s="17">
        <v>0</v>
      </c>
      <c r="BN493" s="17">
        <v>0</v>
      </c>
      <c r="BO493" s="17">
        <v>0</v>
      </c>
      <c r="BP493" s="17">
        <v>0</v>
      </c>
      <c r="BQ493" s="16" t="s">
        <v>93</v>
      </c>
      <c r="BR493" s="17">
        <v>0</v>
      </c>
      <c r="BS493" s="17">
        <v>0</v>
      </c>
      <c r="BT493" s="17">
        <v>0</v>
      </c>
      <c r="BU493" s="17">
        <v>0</v>
      </c>
      <c r="BV493" s="17">
        <v>0</v>
      </c>
      <c r="BW493" s="17">
        <v>0</v>
      </c>
      <c r="BX493" s="16" t="s">
        <v>93</v>
      </c>
      <c r="BY493" s="16" t="s">
        <v>93</v>
      </c>
      <c r="BZ493" s="16" t="s">
        <v>93</v>
      </c>
      <c r="CA493" s="16" t="s">
        <v>93</v>
      </c>
      <c r="CB493" s="17">
        <v>0</v>
      </c>
      <c r="CC493" s="17">
        <v>0</v>
      </c>
      <c r="CD493" s="17">
        <v>0</v>
      </c>
      <c r="CE493" s="17">
        <v>0</v>
      </c>
      <c r="CF493" s="17">
        <v>0</v>
      </c>
      <c r="CG493" s="17">
        <v>0</v>
      </c>
      <c r="CH493" s="17">
        <v>0</v>
      </c>
      <c r="CI493" s="16" t="s">
        <v>93</v>
      </c>
      <c r="CJ493" s="17">
        <v>0</v>
      </c>
      <c r="CK493" s="17">
        <v>0</v>
      </c>
      <c r="CL493" s="17">
        <v>0</v>
      </c>
      <c r="CM493" s="17">
        <v>0</v>
      </c>
      <c r="CN493" s="17">
        <v>0</v>
      </c>
      <c r="CO493" s="17">
        <v>0</v>
      </c>
      <c r="CP493" s="16" t="s">
        <v>93</v>
      </c>
    </row>
    <row r="494" spans="1:94" x14ac:dyDescent="0.25">
      <c r="A494" s="15" t="s">
        <v>227</v>
      </c>
      <c r="B494" s="16" t="s">
        <v>2176</v>
      </c>
      <c r="C494" s="16" t="s">
        <v>2177</v>
      </c>
      <c r="D494" s="16" t="s">
        <v>2178</v>
      </c>
      <c r="E494" s="16" t="s">
        <v>122</v>
      </c>
      <c r="F494" s="16" t="s">
        <v>99</v>
      </c>
      <c r="G494" s="16" t="s">
        <v>152</v>
      </c>
      <c r="H494" s="17">
        <v>9.3000000000000007</v>
      </c>
      <c r="I494" s="17">
        <v>5950</v>
      </c>
      <c r="J494" s="17">
        <v>5100</v>
      </c>
      <c r="K494" s="17">
        <v>850</v>
      </c>
      <c r="L494" s="17">
        <v>100</v>
      </c>
      <c r="M494" s="17">
        <v>42500</v>
      </c>
      <c r="N494" s="17">
        <v>12</v>
      </c>
      <c r="O494" s="16" t="s">
        <v>101</v>
      </c>
      <c r="P494" s="17">
        <v>1130</v>
      </c>
      <c r="Q494" s="17">
        <v>425</v>
      </c>
      <c r="R494" s="17">
        <v>8.33</v>
      </c>
      <c r="S494" s="17">
        <v>495.83</v>
      </c>
      <c r="T494" s="17">
        <v>18.989999999999998</v>
      </c>
      <c r="U494" s="17">
        <v>3.33</v>
      </c>
      <c r="V494" s="16" t="s">
        <v>2179</v>
      </c>
      <c r="W494" s="16" t="s">
        <v>98</v>
      </c>
      <c r="X494" s="16" t="s">
        <v>122</v>
      </c>
      <c r="Y494" s="16" t="s">
        <v>175</v>
      </c>
      <c r="Z494" s="17">
        <v>33.1</v>
      </c>
      <c r="AA494" s="17">
        <v>3584</v>
      </c>
      <c r="AB494" s="17">
        <v>3136</v>
      </c>
      <c r="AC494" s="17">
        <v>448</v>
      </c>
      <c r="AD494" s="17">
        <v>401</v>
      </c>
      <c r="AE494" s="17">
        <v>89824</v>
      </c>
      <c r="AF494" s="17">
        <v>14</v>
      </c>
      <c r="AG494" s="16" t="s">
        <v>317</v>
      </c>
      <c r="AH494" s="17">
        <v>1039</v>
      </c>
      <c r="AI494" s="17">
        <v>224</v>
      </c>
      <c r="AJ494" s="17">
        <v>28.64</v>
      </c>
      <c r="AK494" s="17">
        <v>256</v>
      </c>
      <c r="AL494" s="17">
        <v>28.99</v>
      </c>
      <c r="AM494" s="17">
        <v>2.0299999999999998</v>
      </c>
      <c r="AN494" s="16" t="s">
        <v>93</v>
      </c>
      <c r="AO494" s="16" t="s">
        <v>93</v>
      </c>
      <c r="AP494" s="16" t="s">
        <v>93</v>
      </c>
      <c r="AQ494" s="16" t="s">
        <v>93</v>
      </c>
      <c r="AR494" s="17">
        <v>0</v>
      </c>
      <c r="AS494" s="17">
        <v>0</v>
      </c>
      <c r="AT494" s="17">
        <v>0</v>
      </c>
      <c r="AU494" s="17">
        <v>0</v>
      </c>
      <c r="AV494" s="17">
        <v>0</v>
      </c>
      <c r="AW494" s="17">
        <v>0</v>
      </c>
      <c r="AX494" s="17">
        <v>0</v>
      </c>
      <c r="AY494" s="16" t="s">
        <v>93</v>
      </c>
      <c r="AZ494" s="17">
        <v>0</v>
      </c>
      <c r="BA494" s="17">
        <v>0</v>
      </c>
      <c r="BB494" s="17">
        <v>0</v>
      </c>
      <c r="BC494" s="17">
        <v>0</v>
      </c>
      <c r="BD494" s="17">
        <v>0</v>
      </c>
      <c r="BE494" s="17">
        <v>0</v>
      </c>
      <c r="BF494" s="16" t="s">
        <v>93</v>
      </c>
      <c r="BG494" s="16" t="s">
        <v>93</v>
      </c>
      <c r="BH494" s="16" t="s">
        <v>93</v>
      </c>
      <c r="BI494" s="16" t="s">
        <v>93</v>
      </c>
      <c r="BJ494" s="17">
        <v>0</v>
      </c>
      <c r="BK494" s="17">
        <v>0</v>
      </c>
      <c r="BL494" s="17">
        <v>0</v>
      </c>
      <c r="BM494" s="17">
        <v>0</v>
      </c>
      <c r="BN494" s="17">
        <v>0</v>
      </c>
      <c r="BO494" s="17">
        <v>0</v>
      </c>
      <c r="BP494" s="17">
        <v>0</v>
      </c>
      <c r="BQ494" s="16" t="s">
        <v>93</v>
      </c>
      <c r="BR494" s="17">
        <v>0</v>
      </c>
      <c r="BS494" s="17">
        <v>0</v>
      </c>
      <c r="BT494" s="17">
        <v>0</v>
      </c>
      <c r="BU494" s="17">
        <v>0</v>
      </c>
      <c r="BV494" s="17">
        <v>0</v>
      </c>
      <c r="BW494" s="17">
        <v>0</v>
      </c>
      <c r="BX494" s="16" t="s">
        <v>93</v>
      </c>
      <c r="BY494" s="16" t="s">
        <v>93</v>
      </c>
      <c r="BZ494" s="16" t="s">
        <v>93</v>
      </c>
      <c r="CA494" s="16" t="s">
        <v>93</v>
      </c>
      <c r="CB494" s="17">
        <v>0</v>
      </c>
      <c r="CC494" s="17">
        <v>0</v>
      </c>
      <c r="CD494" s="17">
        <v>0</v>
      </c>
      <c r="CE494" s="17">
        <v>0</v>
      </c>
      <c r="CF494" s="17">
        <v>0</v>
      </c>
      <c r="CG494" s="17">
        <v>0</v>
      </c>
      <c r="CH494" s="17">
        <v>0</v>
      </c>
      <c r="CI494" s="16" t="s">
        <v>93</v>
      </c>
      <c r="CJ494" s="17">
        <v>0</v>
      </c>
      <c r="CK494" s="17">
        <v>0</v>
      </c>
      <c r="CL494" s="17">
        <v>0</v>
      </c>
      <c r="CM494" s="17">
        <v>0</v>
      </c>
      <c r="CN494" s="17">
        <v>0</v>
      </c>
      <c r="CO494" s="17">
        <v>0</v>
      </c>
      <c r="CP494" s="16" t="s">
        <v>93</v>
      </c>
    </row>
    <row r="495" spans="1:94" x14ac:dyDescent="0.25">
      <c r="A495" s="15" t="s">
        <v>1444</v>
      </c>
      <c r="B495" s="16" t="s">
        <v>2180</v>
      </c>
      <c r="C495" s="16" t="s">
        <v>2181</v>
      </c>
      <c r="D495" s="16" t="s">
        <v>2182</v>
      </c>
      <c r="E495" s="16" t="s">
        <v>98</v>
      </c>
      <c r="F495" s="16" t="s">
        <v>99</v>
      </c>
      <c r="G495" s="16" t="s">
        <v>127</v>
      </c>
      <c r="H495" s="17">
        <v>40</v>
      </c>
      <c r="I495" s="17">
        <v>5949</v>
      </c>
      <c r="J495" s="17">
        <v>5318</v>
      </c>
      <c r="K495" s="17">
        <v>631</v>
      </c>
      <c r="L495" s="17">
        <v>670</v>
      </c>
      <c r="M495" s="17">
        <v>181771</v>
      </c>
      <c r="N495" s="17">
        <v>20</v>
      </c>
      <c r="O495" s="16" t="s">
        <v>101</v>
      </c>
      <c r="P495" s="17">
        <v>1813</v>
      </c>
      <c r="Q495" s="17">
        <v>271.3</v>
      </c>
      <c r="R495" s="17">
        <v>34.18</v>
      </c>
      <c r="S495" s="17">
        <v>297.45</v>
      </c>
      <c r="T495" s="17">
        <v>30.48</v>
      </c>
      <c r="U495" s="17">
        <v>1.25</v>
      </c>
      <c r="V495" s="16" t="s">
        <v>2183</v>
      </c>
      <c r="W495" s="16" t="s">
        <v>98</v>
      </c>
      <c r="X495" s="16" t="s">
        <v>99</v>
      </c>
      <c r="Y495" s="16" t="s">
        <v>127</v>
      </c>
      <c r="Z495" s="17">
        <v>40</v>
      </c>
      <c r="AA495" s="17">
        <v>5790</v>
      </c>
      <c r="AB495" s="17">
        <v>5420</v>
      </c>
      <c r="AC495" s="17">
        <v>370</v>
      </c>
      <c r="AD495" s="17">
        <v>710</v>
      </c>
      <c r="AE495" s="17">
        <v>191345</v>
      </c>
      <c r="AF495" s="17">
        <v>21</v>
      </c>
      <c r="AG495" s="16" t="s">
        <v>101</v>
      </c>
      <c r="AH495" s="17">
        <v>1783</v>
      </c>
      <c r="AI495" s="17">
        <v>269.5</v>
      </c>
      <c r="AJ495" s="17">
        <v>35.299999999999997</v>
      </c>
      <c r="AK495" s="17">
        <v>275.70999999999998</v>
      </c>
      <c r="AL495" s="17">
        <v>30.79</v>
      </c>
      <c r="AM495" s="17">
        <v>1.17</v>
      </c>
      <c r="AN495" s="16" t="s">
        <v>93</v>
      </c>
      <c r="AO495" s="16" t="s">
        <v>93</v>
      </c>
      <c r="AP495" s="16" t="s">
        <v>93</v>
      </c>
      <c r="AQ495" s="16" t="s">
        <v>93</v>
      </c>
      <c r="AR495" s="17">
        <v>0</v>
      </c>
      <c r="AS495" s="17">
        <v>0</v>
      </c>
      <c r="AT495" s="17">
        <v>0</v>
      </c>
      <c r="AU495" s="17">
        <v>0</v>
      </c>
      <c r="AV495" s="17">
        <v>0</v>
      </c>
      <c r="AW495" s="17">
        <v>0</v>
      </c>
      <c r="AX495" s="17">
        <v>0</v>
      </c>
      <c r="AY495" s="16" t="s">
        <v>93</v>
      </c>
      <c r="AZ495" s="17">
        <v>0</v>
      </c>
      <c r="BA495" s="17">
        <v>0</v>
      </c>
      <c r="BB495" s="17">
        <v>0</v>
      </c>
      <c r="BC495" s="17">
        <v>0</v>
      </c>
      <c r="BD495" s="17">
        <v>0</v>
      </c>
      <c r="BE495" s="17">
        <v>0</v>
      </c>
      <c r="BF495" s="16" t="s">
        <v>93</v>
      </c>
      <c r="BG495" s="16" t="s">
        <v>93</v>
      </c>
      <c r="BH495" s="16" t="s">
        <v>93</v>
      </c>
      <c r="BI495" s="16" t="s">
        <v>93</v>
      </c>
      <c r="BJ495" s="17">
        <v>0</v>
      </c>
      <c r="BK495" s="17">
        <v>0</v>
      </c>
      <c r="BL495" s="17">
        <v>0</v>
      </c>
      <c r="BM495" s="17">
        <v>0</v>
      </c>
      <c r="BN495" s="17">
        <v>0</v>
      </c>
      <c r="BO495" s="17">
        <v>0</v>
      </c>
      <c r="BP495" s="17">
        <v>0</v>
      </c>
      <c r="BQ495" s="16" t="s">
        <v>93</v>
      </c>
      <c r="BR495" s="17">
        <v>0</v>
      </c>
      <c r="BS495" s="17">
        <v>0</v>
      </c>
      <c r="BT495" s="17">
        <v>0</v>
      </c>
      <c r="BU495" s="17">
        <v>0</v>
      </c>
      <c r="BV495" s="17">
        <v>0</v>
      </c>
      <c r="BW495" s="17">
        <v>0</v>
      </c>
      <c r="BX495" s="16" t="s">
        <v>93</v>
      </c>
      <c r="BY495" s="16" t="s">
        <v>93</v>
      </c>
      <c r="BZ495" s="16" t="s">
        <v>93</v>
      </c>
      <c r="CA495" s="16" t="s">
        <v>93</v>
      </c>
      <c r="CB495" s="17">
        <v>0</v>
      </c>
      <c r="CC495" s="17">
        <v>0</v>
      </c>
      <c r="CD495" s="17">
        <v>0</v>
      </c>
      <c r="CE495" s="17">
        <v>0</v>
      </c>
      <c r="CF495" s="17">
        <v>0</v>
      </c>
      <c r="CG495" s="17">
        <v>0</v>
      </c>
      <c r="CH495" s="17">
        <v>0</v>
      </c>
      <c r="CI495" s="16" t="s">
        <v>93</v>
      </c>
      <c r="CJ495" s="17">
        <v>0</v>
      </c>
      <c r="CK495" s="17">
        <v>0</v>
      </c>
      <c r="CL495" s="17">
        <v>0</v>
      </c>
      <c r="CM495" s="17">
        <v>0</v>
      </c>
      <c r="CN495" s="17">
        <v>0</v>
      </c>
      <c r="CO495" s="17">
        <v>0</v>
      </c>
      <c r="CP495" s="16" t="s">
        <v>93</v>
      </c>
    </row>
    <row r="496" spans="1:94" x14ac:dyDescent="0.25">
      <c r="A496" s="15" t="s">
        <v>103</v>
      </c>
      <c r="B496" s="16" t="s">
        <v>2184</v>
      </c>
      <c r="C496" s="16" t="s">
        <v>2185</v>
      </c>
      <c r="D496" s="16" t="s">
        <v>2186</v>
      </c>
      <c r="E496" s="16" t="s">
        <v>98</v>
      </c>
      <c r="F496" s="16" t="s">
        <v>99</v>
      </c>
      <c r="G496" s="16" t="s">
        <v>127</v>
      </c>
      <c r="H496" s="17">
        <v>40</v>
      </c>
      <c r="I496" s="17">
        <v>6721</v>
      </c>
      <c r="J496" s="17">
        <v>3537</v>
      </c>
      <c r="K496" s="17">
        <v>3184</v>
      </c>
      <c r="L496" s="17">
        <v>837</v>
      </c>
      <c r="M496" s="17">
        <v>109647</v>
      </c>
      <c r="N496" s="17">
        <v>27</v>
      </c>
      <c r="O496" s="16" t="s">
        <v>101</v>
      </c>
      <c r="P496" s="17">
        <v>2420</v>
      </c>
      <c r="Q496" s="17">
        <v>131</v>
      </c>
      <c r="R496" s="17">
        <v>31</v>
      </c>
      <c r="S496" s="17">
        <v>248.93</v>
      </c>
      <c r="T496" s="17">
        <v>36.01</v>
      </c>
      <c r="U496" s="17">
        <v>2.77</v>
      </c>
      <c r="V496" s="16" t="s">
        <v>2187</v>
      </c>
      <c r="W496" s="16" t="s">
        <v>98</v>
      </c>
      <c r="X496" s="16" t="s">
        <v>99</v>
      </c>
      <c r="Y496" s="16" t="s">
        <v>127</v>
      </c>
      <c r="Z496" s="17">
        <v>40</v>
      </c>
      <c r="AA496" s="17">
        <v>8978</v>
      </c>
      <c r="AB496" s="17">
        <v>4725</v>
      </c>
      <c r="AC496" s="17">
        <v>4253</v>
      </c>
      <c r="AD496" s="17">
        <v>864</v>
      </c>
      <c r="AE496" s="17">
        <v>151200</v>
      </c>
      <c r="AF496" s="17">
        <v>27</v>
      </c>
      <c r="AG496" s="16" t="s">
        <v>101</v>
      </c>
      <c r="AH496" s="17">
        <v>3412</v>
      </c>
      <c r="AI496" s="17">
        <v>175</v>
      </c>
      <c r="AJ496" s="17">
        <v>32</v>
      </c>
      <c r="AK496" s="17">
        <v>332.52</v>
      </c>
      <c r="AL496" s="17">
        <v>38</v>
      </c>
      <c r="AM496" s="17">
        <v>2.83</v>
      </c>
      <c r="AN496" s="16" t="s">
        <v>93</v>
      </c>
      <c r="AO496" s="16" t="s">
        <v>93</v>
      </c>
      <c r="AP496" s="16" t="s">
        <v>93</v>
      </c>
      <c r="AQ496" s="16" t="s">
        <v>93</v>
      </c>
      <c r="AR496" s="17">
        <v>0</v>
      </c>
      <c r="AS496" s="17">
        <v>0</v>
      </c>
      <c r="AT496" s="17">
        <v>0</v>
      </c>
      <c r="AU496" s="17">
        <v>0</v>
      </c>
      <c r="AV496" s="17">
        <v>0</v>
      </c>
      <c r="AW496" s="17">
        <v>0</v>
      </c>
      <c r="AX496" s="17">
        <v>0</v>
      </c>
      <c r="AY496" s="16" t="s">
        <v>93</v>
      </c>
      <c r="AZ496" s="17">
        <v>0</v>
      </c>
      <c r="BA496" s="17">
        <v>0</v>
      </c>
      <c r="BB496" s="17">
        <v>0</v>
      </c>
      <c r="BC496" s="17">
        <v>0</v>
      </c>
      <c r="BD496" s="17">
        <v>0</v>
      </c>
      <c r="BE496" s="17">
        <v>0</v>
      </c>
      <c r="BF496" s="16" t="s">
        <v>93</v>
      </c>
      <c r="BG496" s="16" t="s">
        <v>93</v>
      </c>
      <c r="BH496" s="16" t="s">
        <v>93</v>
      </c>
      <c r="BI496" s="16" t="s">
        <v>93</v>
      </c>
      <c r="BJ496" s="17">
        <v>0</v>
      </c>
      <c r="BK496" s="17">
        <v>0</v>
      </c>
      <c r="BL496" s="17">
        <v>0</v>
      </c>
      <c r="BM496" s="17">
        <v>0</v>
      </c>
      <c r="BN496" s="17">
        <v>0</v>
      </c>
      <c r="BO496" s="17">
        <v>0</v>
      </c>
      <c r="BP496" s="17">
        <v>0</v>
      </c>
      <c r="BQ496" s="16" t="s">
        <v>93</v>
      </c>
      <c r="BR496" s="17">
        <v>0</v>
      </c>
      <c r="BS496" s="17">
        <v>0</v>
      </c>
      <c r="BT496" s="17">
        <v>0</v>
      </c>
      <c r="BU496" s="17">
        <v>0</v>
      </c>
      <c r="BV496" s="17">
        <v>0</v>
      </c>
      <c r="BW496" s="17">
        <v>0</v>
      </c>
      <c r="BX496" s="16" t="s">
        <v>93</v>
      </c>
      <c r="BY496" s="16" t="s">
        <v>93</v>
      </c>
      <c r="BZ496" s="16" t="s">
        <v>93</v>
      </c>
      <c r="CA496" s="16" t="s">
        <v>93</v>
      </c>
      <c r="CB496" s="17">
        <v>0</v>
      </c>
      <c r="CC496" s="17">
        <v>0</v>
      </c>
      <c r="CD496" s="17">
        <v>0</v>
      </c>
      <c r="CE496" s="17">
        <v>0</v>
      </c>
      <c r="CF496" s="17">
        <v>0</v>
      </c>
      <c r="CG496" s="17">
        <v>0</v>
      </c>
      <c r="CH496" s="17">
        <v>0</v>
      </c>
      <c r="CI496" s="16" t="s">
        <v>93</v>
      </c>
      <c r="CJ496" s="17">
        <v>0</v>
      </c>
      <c r="CK496" s="17">
        <v>0</v>
      </c>
      <c r="CL496" s="17">
        <v>0</v>
      </c>
      <c r="CM496" s="17">
        <v>0</v>
      </c>
      <c r="CN496" s="17">
        <v>0</v>
      </c>
      <c r="CO496" s="17">
        <v>0</v>
      </c>
      <c r="CP496" s="16" t="s">
        <v>93</v>
      </c>
    </row>
    <row r="497" spans="1:94" x14ac:dyDescent="0.25">
      <c r="A497" s="15" t="s">
        <v>116</v>
      </c>
      <c r="B497" s="16" t="s">
        <v>2188</v>
      </c>
      <c r="C497" s="16" t="s">
        <v>2189</v>
      </c>
      <c r="D497" s="16" t="s">
        <v>2190</v>
      </c>
      <c r="E497" s="16" t="s">
        <v>133</v>
      </c>
      <c r="F497" s="16" t="s">
        <v>99</v>
      </c>
      <c r="G497" s="16" t="s">
        <v>163</v>
      </c>
      <c r="H497" s="17">
        <v>13.3</v>
      </c>
      <c r="I497" s="17">
        <v>16383</v>
      </c>
      <c r="J497" s="17">
        <v>13926</v>
      </c>
      <c r="K497" s="17">
        <v>2457</v>
      </c>
      <c r="L497" s="17">
        <v>173</v>
      </c>
      <c r="M497" s="17">
        <v>185209</v>
      </c>
      <c r="N497" s="17">
        <v>13</v>
      </c>
      <c r="O497" s="16" t="s">
        <v>101</v>
      </c>
      <c r="P497" s="17">
        <v>4350</v>
      </c>
      <c r="Q497" s="17">
        <v>1070.57</v>
      </c>
      <c r="R497" s="17">
        <v>13.3</v>
      </c>
      <c r="S497" s="17">
        <v>1260.23</v>
      </c>
      <c r="T497" s="17">
        <v>26.55</v>
      </c>
      <c r="U497" s="17">
        <v>2.94</v>
      </c>
      <c r="V497" s="16" t="s">
        <v>2191</v>
      </c>
      <c r="W497" s="16" t="s">
        <v>133</v>
      </c>
      <c r="X497" s="16" t="s">
        <v>99</v>
      </c>
      <c r="Y497" s="16" t="s">
        <v>175</v>
      </c>
      <c r="Z497" s="17">
        <v>13.3</v>
      </c>
      <c r="AA497" s="17">
        <v>14386</v>
      </c>
      <c r="AB497" s="17">
        <v>12228</v>
      </c>
      <c r="AC497" s="17">
        <v>2158</v>
      </c>
      <c r="AD497" s="17">
        <v>146</v>
      </c>
      <c r="AE497" s="17">
        <v>162629</v>
      </c>
      <c r="AF497" s="17">
        <v>11</v>
      </c>
      <c r="AG497" s="16" t="s">
        <v>101</v>
      </c>
      <c r="AH497" s="17">
        <v>3795</v>
      </c>
      <c r="AI497" s="17">
        <v>1113.9000000000001</v>
      </c>
      <c r="AJ497" s="17">
        <v>13.3</v>
      </c>
      <c r="AK497" s="17">
        <v>1307.82</v>
      </c>
      <c r="AL497" s="17">
        <v>26.38</v>
      </c>
      <c r="AM497" s="17">
        <v>2.92</v>
      </c>
      <c r="AN497" s="16" t="s">
        <v>93</v>
      </c>
      <c r="AO497" s="16" t="s">
        <v>93</v>
      </c>
      <c r="AP497" s="16" t="s">
        <v>93</v>
      </c>
      <c r="AQ497" s="16" t="s">
        <v>93</v>
      </c>
      <c r="AR497" s="17">
        <v>0</v>
      </c>
      <c r="AS497" s="17">
        <v>0</v>
      </c>
      <c r="AT497" s="17">
        <v>0</v>
      </c>
      <c r="AU497" s="17">
        <v>0</v>
      </c>
      <c r="AV497" s="17">
        <v>0</v>
      </c>
      <c r="AW497" s="17">
        <v>0</v>
      </c>
      <c r="AX497" s="17">
        <v>0</v>
      </c>
      <c r="AY497" s="16" t="s">
        <v>93</v>
      </c>
      <c r="AZ497" s="17">
        <v>0</v>
      </c>
      <c r="BA497" s="17">
        <v>0</v>
      </c>
      <c r="BB497" s="17">
        <v>0</v>
      </c>
      <c r="BC497" s="17">
        <v>0</v>
      </c>
      <c r="BD497" s="17">
        <v>0</v>
      </c>
      <c r="BE497" s="17">
        <v>0</v>
      </c>
      <c r="BF497" s="16" t="s">
        <v>93</v>
      </c>
      <c r="BG497" s="16" t="s">
        <v>93</v>
      </c>
      <c r="BH497" s="16" t="s">
        <v>93</v>
      </c>
      <c r="BI497" s="16" t="s">
        <v>93</v>
      </c>
      <c r="BJ497" s="17">
        <v>0</v>
      </c>
      <c r="BK497" s="17">
        <v>0</v>
      </c>
      <c r="BL497" s="17">
        <v>0</v>
      </c>
      <c r="BM497" s="17">
        <v>0</v>
      </c>
      <c r="BN497" s="17">
        <v>0</v>
      </c>
      <c r="BO497" s="17">
        <v>0</v>
      </c>
      <c r="BP497" s="17">
        <v>0</v>
      </c>
      <c r="BQ497" s="16" t="s">
        <v>93</v>
      </c>
      <c r="BR497" s="17">
        <v>0</v>
      </c>
      <c r="BS497" s="17">
        <v>0</v>
      </c>
      <c r="BT497" s="17">
        <v>0</v>
      </c>
      <c r="BU497" s="17">
        <v>0</v>
      </c>
      <c r="BV497" s="17">
        <v>0</v>
      </c>
      <c r="BW497" s="17">
        <v>0</v>
      </c>
      <c r="BX497" s="16" t="s">
        <v>93</v>
      </c>
      <c r="BY497" s="16" t="s">
        <v>93</v>
      </c>
      <c r="BZ497" s="16" t="s">
        <v>93</v>
      </c>
      <c r="CA497" s="16" t="s">
        <v>93</v>
      </c>
      <c r="CB497" s="17">
        <v>0</v>
      </c>
      <c r="CC497" s="17">
        <v>0</v>
      </c>
      <c r="CD497" s="17">
        <v>0</v>
      </c>
      <c r="CE497" s="17">
        <v>0</v>
      </c>
      <c r="CF497" s="17">
        <v>0</v>
      </c>
      <c r="CG497" s="17">
        <v>0</v>
      </c>
      <c r="CH497" s="17">
        <v>0</v>
      </c>
      <c r="CI497" s="16" t="s">
        <v>93</v>
      </c>
      <c r="CJ497" s="17">
        <v>0</v>
      </c>
      <c r="CK497" s="17">
        <v>0</v>
      </c>
      <c r="CL497" s="17">
        <v>0</v>
      </c>
      <c r="CM497" s="17">
        <v>0</v>
      </c>
      <c r="CN497" s="17">
        <v>0</v>
      </c>
      <c r="CO497" s="17">
        <v>0</v>
      </c>
      <c r="CP497" s="16" t="s">
        <v>93</v>
      </c>
    </row>
    <row r="498" spans="1:94" x14ac:dyDescent="0.25">
      <c r="A498" s="15" t="s">
        <v>1722</v>
      </c>
      <c r="B498" s="16" t="s">
        <v>2192</v>
      </c>
      <c r="C498" s="16" t="s">
        <v>2193</v>
      </c>
      <c r="D498" s="16" t="s">
        <v>2194</v>
      </c>
      <c r="E498" s="16" t="s">
        <v>98</v>
      </c>
      <c r="F498" s="16" t="s">
        <v>99</v>
      </c>
      <c r="G498" s="16" t="s">
        <v>107</v>
      </c>
      <c r="H498" s="17">
        <v>40</v>
      </c>
      <c r="I498" s="17">
        <v>19200</v>
      </c>
      <c r="J498" s="17">
        <v>9600</v>
      </c>
      <c r="K498" s="17">
        <v>9600</v>
      </c>
      <c r="L498" s="17">
        <v>5600</v>
      </c>
      <c r="M498" s="17">
        <v>336000</v>
      </c>
      <c r="N498" s="17">
        <v>160</v>
      </c>
      <c r="O498" s="16" t="s">
        <v>101</v>
      </c>
      <c r="P498" s="17">
        <v>7190</v>
      </c>
      <c r="Q498" s="17">
        <v>60</v>
      </c>
      <c r="R498" s="17">
        <v>35</v>
      </c>
      <c r="S498" s="17">
        <v>120</v>
      </c>
      <c r="T498" s="17">
        <v>37.450000000000003</v>
      </c>
      <c r="U498" s="17">
        <v>2.68</v>
      </c>
      <c r="V498" s="16" t="s">
        <v>2195</v>
      </c>
      <c r="W498" s="16" t="s">
        <v>98</v>
      </c>
      <c r="X498" s="16" t="s">
        <v>99</v>
      </c>
      <c r="Y498" s="16" t="s">
        <v>154</v>
      </c>
      <c r="Z498" s="17">
        <v>37.9</v>
      </c>
      <c r="AA498" s="17">
        <v>19800</v>
      </c>
      <c r="AB498" s="17">
        <v>9900</v>
      </c>
      <c r="AC498" s="17">
        <v>9900</v>
      </c>
      <c r="AD498" s="17">
        <v>5759</v>
      </c>
      <c r="AE498" s="17">
        <v>345510</v>
      </c>
      <c r="AF498" s="17">
        <v>165</v>
      </c>
      <c r="AG498" s="16" t="s">
        <v>101</v>
      </c>
      <c r="AH498" s="17">
        <v>7193</v>
      </c>
      <c r="AI498" s="17">
        <v>59.99</v>
      </c>
      <c r="AJ498" s="17">
        <v>34.9</v>
      </c>
      <c r="AK498" s="17">
        <v>120</v>
      </c>
      <c r="AL498" s="17">
        <v>36.33</v>
      </c>
      <c r="AM498" s="17">
        <v>2.61</v>
      </c>
      <c r="AN498" s="16" t="s">
        <v>93</v>
      </c>
      <c r="AO498" s="16" t="s">
        <v>93</v>
      </c>
      <c r="AP498" s="16" t="s">
        <v>93</v>
      </c>
      <c r="AQ498" s="16" t="s">
        <v>93</v>
      </c>
      <c r="AR498" s="17">
        <v>0</v>
      </c>
      <c r="AS498" s="17">
        <v>0</v>
      </c>
      <c r="AT498" s="17">
        <v>0</v>
      </c>
      <c r="AU498" s="17">
        <v>0</v>
      </c>
      <c r="AV498" s="17">
        <v>0</v>
      </c>
      <c r="AW498" s="17">
        <v>0</v>
      </c>
      <c r="AX498" s="17">
        <v>0</v>
      </c>
      <c r="AY498" s="16" t="s">
        <v>93</v>
      </c>
      <c r="AZ498" s="17">
        <v>0</v>
      </c>
      <c r="BA498" s="17">
        <v>0</v>
      </c>
      <c r="BB498" s="17">
        <v>0</v>
      </c>
      <c r="BC498" s="17">
        <v>0</v>
      </c>
      <c r="BD498" s="17">
        <v>0</v>
      </c>
      <c r="BE498" s="17">
        <v>0</v>
      </c>
      <c r="BF498" s="16" t="s">
        <v>93</v>
      </c>
      <c r="BG498" s="16" t="s">
        <v>93</v>
      </c>
      <c r="BH498" s="16" t="s">
        <v>93</v>
      </c>
      <c r="BI498" s="16" t="s">
        <v>93</v>
      </c>
      <c r="BJ498" s="17">
        <v>0</v>
      </c>
      <c r="BK498" s="17">
        <v>0</v>
      </c>
      <c r="BL498" s="17">
        <v>0</v>
      </c>
      <c r="BM498" s="17">
        <v>0</v>
      </c>
      <c r="BN498" s="17">
        <v>0</v>
      </c>
      <c r="BO498" s="17">
        <v>0</v>
      </c>
      <c r="BP498" s="17">
        <v>0</v>
      </c>
      <c r="BQ498" s="16" t="s">
        <v>93</v>
      </c>
      <c r="BR498" s="17">
        <v>0</v>
      </c>
      <c r="BS498" s="17">
        <v>0</v>
      </c>
      <c r="BT498" s="17">
        <v>0</v>
      </c>
      <c r="BU498" s="17">
        <v>0</v>
      </c>
      <c r="BV498" s="17">
        <v>0</v>
      </c>
      <c r="BW498" s="17">
        <v>0</v>
      </c>
      <c r="BX498" s="16" t="s">
        <v>93</v>
      </c>
      <c r="BY498" s="16" t="s">
        <v>93</v>
      </c>
      <c r="BZ498" s="16" t="s">
        <v>93</v>
      </c>
      <c r="CA498" s="16" t="s">
        <v>93</v>
      </c>
      <c r="CB498" s="17">
        <v>0</v>
      </c>
      <c r="CC498" s="17">
        <v>0</v>
      </c>
      <c r="CD498" s="17">
        <v>0</v>
      </c>
      <c r="CE498" s="17">
        <v>0</v>
      </c>
      <c r="CF498" s="17">
        <v>0</v>
      </c>
      <c r="CG498" s="17">
        <v>0</v>
      </c>
      <c r="CH498" s="17">
        <v>0</v>
      </c>
      <c r="CI498" s="16" t="s">
        <v>93</v>
      </c>
      <c r="CJ498" s="17">
        <v>0</v>
      </c>
      <c r="CK498" s="17">
        <v>0</v>
      </c>
      <c r="CL498" s="17">
        <v>0</v>
      </c>
      <c r="CM498" s="17">
        <v>0</v>
      </c>
      <c r="CN498" s="17">
        <v>0</v>
      </c>
      <c r="CO498" s="17">
        <v>0</v>
      </c>
      <c r="CP498" s="16" t="s">
        <v>93</v>
      </c>
    </row>
    <row r="499" spans="1:94" x14ac:dyDescent="0.25">
      <c r="A499" s="15" t="s">
        <v>1955</v>
      </c>
      <c r="B499" s="16" t="s">
        <v>2196</v>
      </c>
      <c r="C499" s="16" t="s">
        <v>2197</v>
      </c>
      <c r="D499" s="16" t="s">
        <v>2198</v>
      </c>
      <c r="E499" s="16" t="s">
        <v>115</v>
      </c>
      <c r="F499" s="16" t="s">
        <v>99</v>
      </c>
      <c r="G499" s="16" t="s">
        <v>127</v>
      </c>
      <c r="H499" s="17">
        <v>15.4</v>
      </c>
      <c r="I499" s="17">
        <v>3524</v>
      </c>
      <c r="J499" s="17">
        <v>1964</v>
      </c>
      <c r="K499" s="17">
        <v>1560</v>
      </c>
      <c r="L499" s="17">
        <v>1952</v>
      </c>
      <c r="M499" s="17">
        <v>31382</v>
      </c>
      <c r="N499" s="17">
        <v>127</v>
      </c>
      <c r="O499" s="16" t="s">
        <v>101</v>
      </c>
      <c r="P499" s="17">
        <v>1113</v>
      </c>
      <c r="Q499" s="17">
        <v>16.079999999999998</v>
      </c>
      <c r="R499" s="17">
        <v>15.98</v>
      </c>
      <c r="S499" s="17">
        <v>27.75</v>
      </c>
      <c r="T499" s="17">
        <v>31.58</v>
      </c>
      <c r="U499" s="17">
        <v>4.4400000000000004</v>
      </c>
      <c r="V499" s="16" t="s">
        <v>2199</v>
      </c>
      <c r="W499" s="16" t="s">
        <v>115</v>
      </c>
      <c r="X499" s="16" t="s">
        <v>99</v>
      </c>
      <c r="Y499" s="16" t="s">
        <v>127</v>
      </c>
      <c r="Z499" s="17">
        <v>15.4</v>
      </c>
      <c r="AA499" s="17">
        <v>4221</v>
      </c>
      <c r="AB499" s="17">
        <v>2013</v>
      </c>
      <c r="AC499" s="17">
        <v>2208</v>
      </c>
      <c r="AD499" s="17">
        <v>1956</v>
      </c>
      <c r="AE499" s="17">
        <v>31003</v>
      </c>
      <c r="AF499" s="17">
        <v>127</v>
      </c>
      <c r="AG499" s="16" t="s">
        <v>101</v>
      </c>
      <c r="AH499" s="17">
        <v>1296</v>
      </c>
      <c r="AI499" s="17">
        <v>15.85</v>
      </c>
      <c r="AJ499" s="17">
        <v>15.4</v>
      </c>
      <c r="AK499" s="17">
        <v>33.24</v>
      </c>
      <c r="AL499" s="17">
        <v>30.7</v>
      </c>
      <c r="AM499" s="17">
        <v>5.24</v>
      </c>
      <c r="AN499" s="16" t="s">
        <v>93</v>
      </c>
      <c r="AO499" s="16" t="s">
        <v>93</v>
      </c>
      <c r="AP499" s="16" t="s">
        <v>93</v>
      </c>
      <c r="AQ499" s="16" t="s">
        <v>93</v>
      </c>
      <c r="AR499" s="17">
        <v>0</v>
      </c>
      <c r="AS499" s="17">
        <v>0</v>
      </c>
      <c r="AT499" s="17">
        <v>0</v>
      </c>
      <c r="AU499" s="17">
        <v>0</v>
      </c>
      <c r="AV499" s="17">
        <v>0</v>
      </c>
      <c r="AW499" s="17">
        <v>0</v>
      </c>
      <c r="AX499" s="17">
        <v>0</v>
      </c>
      <c r="AY499" s="16" t="s">
        <v>93</v>
      </c>
      <c r="AZ499" s="17">
        <v>0</v>
      </c>
      <c r="BA499" s="17">
        <v>0</v>
      </c>
      <c r="BB499" s="17">
        <v>0</v>
      </c>
      <c r="BC499" s="17">
        <v>0</v>
      </c>
      <c r="BD499" s="17">
        <v>0</v>
      </c>
      <c r="BE499" s="17">
        <v>0</v>
      </c>
      <c r="BF499" s="16" t="s">
        <v>93</v>
      </c>
      <c r="BG499" s="16" t="s">
        <v>93</v>
      </c>
      <c r="BH499" s="16" t="s">
        <v>93</v>
      </c>
      <c r="BI499" s="16" t="s">
        <v>93</v>
      </c>
      <c r="BJ499" s="17">
        <v>0</v>
      </c>
      <c r="BK499" s="17">
        <v>0</v>
      </c>
      <c r="BL499" s="17">
        <v>0</v>
      </c>
      <c r="BM499" s="17">
        <v>0</v>
      </c>
      <c r="BN499" s="17">
        <v>0</v>
      </c>
      <c r="BO499" s="17">
        <v>0</v>
      </c>
      <c r="BP499" s="17">
        <v>0</v>
      </c>
      <c r="BQ499" s="16" t="s">
        <v>93</v>
      </c>
      <c r="BR499" s="17">
        <v>0</v>
      </c>
      <c r="BS499" s="17">
        <v>0</v>
      </c>
      <c r="BT499" s="17">
        <v>0</v>
      </c>
      <c r="BU499" s="17">
        <v>0</v>
      </c>
      <c r="BV499" s="17">
        <v>0</v>
      </c>
      <c r="BW499" s="17">
        <v>0</v>
      </c>
      <c r="BX499" s="16" t="s">
        <v>93</v>
      </c>
      <c r="BY499" s="16" t="s">
        <v>93</v>
      </c>
      <c r="BZ499" s="16" t="s">
        <v>93</v>
      </c>
      <c r="CA499" s="16" t="s">
        <v>93</v>
      </c>
      <c r="CB499" s="17">
        <v>0</v>
      </c>
      <c r="CC499" s="17">
        <v>0</v>
      </c>
      <c r="CD499" s="17">
        <v>0</v>
      </c>
      <c r="CE499" s="17">
        <v>0</v>
      </c>
      <c r="CF499" s="17">
        <v>0</v>
      </c>
      <c r="CG499" s="17">
        <v>0</v>
      </c>
      <c r="CH499" s="17">
        <v>0</v>
      </c>
      <c r="CI499" s="16" t="s">
        <v>93</v>
      </c>
      <c r="CJ499" s="17">
        <v>0</v>
      </c>
      <c r="CK499" s="17">
        <v>0</v>
      </c>
      <c r="CL499" s="17">
        <v>0</v>
      </c>
      <c r="CM499" s="17">
        <v>0</v>
      </c>
      <c r="CN499" s="17">
        <v>0</v>
      </c>
      <c r="CO499" s="17">
        <v>0</v>
      </c>
      <c r="CP499" s="16" t="s">
        <v>93</v>
      </c>
    </row>
    <row r="500" spans="1:94" x14ac:dyDescent="0.25">
      <c r="A500" s="15" t="s">
        <v>645</v>
      </c>
      <c r="B500" s="16" t="s">
        <v>2200</v>
      </c>
      <c r="C500" s="16" t="s">
        <v>2201</v>
      </c>
      <c r="D500" s="16" t="s">
        <v>2202</v>
      </c>
      <c r="E500" s="16" t="s">
        <v>98</v>
      </c>
      <c r="F500" s="16" t="s">
        <v>126</v>
      </c>
      <c r="G500" s="16" t="s">
        <v>175</v>
      </c>
      <c r="H500" s="17">
        <v>32.5</v>
      </c>
      <c r="I500" s="17">
        <v>10500</v>
      </c>
      <c r="J500" s="17">
        <v>5670</v>
      </c>
      <c r="K500" s="17">
        <v>4830</v>
      </c>
      <c r="L500" s="17">
        <v>1040</v>
      </c>
      <c r="M500" s="17">
        <v>194275</v>
      </c>
      <c r="N500" s="17">
        <v>32</v>
      </c>
      <c r="O500" s="16" t="s">
        <v>164</v>
      </c>
      <c r="P500" s="17">
        <v>11468</v>
      </c>
      <c r="Q500" s="17">
        <v>186.8</v>
      </c>
      <c r="R500" s="17">
        <v>34.26</v>
      </c>
      <c r="S500" s="17">
        <v>328.13</v>
      </c>
      <c r="T500" s="17">
        <v>109.22</v>
      </c>
      <c r="U500" s="17">
        <v>0.73</v>
      </c>
      <c r="V500" s="16" t="s">
        <v>2203</v>
      </c>
      <c r="W500" s="16" t="s">
        <v>98</v>
      </c>
      <c r="X500" s="16" t="s">
        <v>126</v>
      </c>
      <c r="Y500" s="16" t="s">
        <v>175</v>
      </c>
      <c r="Z500" s="17">
        <v>32.5</v>
      </c>
      <c r="AA500" s="17">
        <v>11300</v>
      </c>
      <c r="AB500" s="17">
        <v>6120</v>
      </c>
      <c r="AC500" s="17">
        <v>5180</v>
      </c>
      <c r="AD500" s="17">
        <v>1007</v>
      </c>
      <c r="AE500" s="17">
        <v>208926</v>
      </c>
      <c r="AF500" s="17">
        <v>31</v>
      </c>
      <c r="AG500" s="16" t="s">
        <v>164</v>
      </c>
      <c r="AH500" s="17">
        <v>12314</v>
      </c>
      <c r="AI500" s="17">
        <v>207.47</v>
      </c>
      <c r="AJ500" s="17">
        <v>34.14</v>
      </c>
      <c r="AK500" s="17">
        <v>364.52</v>
      </c>
      <c r="AL500" s="17">
        <v>108.97</v>
      </c>
      <c r="AM500" s="17">
        <v>0.72</v>
      </c>
      <c r="AN500" s="16" t="s">
        <v>2204</v>
      </c>
      <c r="AO500" s="16" t="s">
        <v>98</v>
      </c>
      <c r="AP500" s="16" t="s">
        <v>99</v>
      </c>
      <c r="AQ500" s="16" t="s">
        <v>113</v>
      </c>
      <c r="AR500" s="17">
        <v>32.700000000000003</v>
      </c>
      <c r="AS500" s="17">
        <v>6480</v>
      </c>
      <c r="AT500" s="17">
        <v>3640</v>
      </c>
      <c r="AU500" s="17">
        <v>2840</v>
      </c>
      <c r="AV500" s="17">
        <v>915</v>
      </c>
      <c r="AW500" s="17">
        <v>119028</v>
      </c>
      <c r="AX500" s="17">
        <v>28</v>
      </c>
      <c r="AY500" s="16" t="s">
        <v>101</v>
      </c>
      <c r="AZ500" s="17">
        <v>1972</v>
      </c>
      <c r="BA500" s="17">
        <v>130.09</v>
      </c>
      <c r="BB500" s="17">
        <v>32.700000000000003</v>
      </c>
      <c r="BC500" s="17">
        <v>231.43</v>
      </c>
      <c r="BD500" s="17">
        <v>30.43</v>
      </c>
      <c r="BE500" s="17">
        <v>2.08</v>
      </c>
      <c r="BF500" s="16" t="s">
        <v>93</v>
      </c>
      <c r="BG500" s="16" t="s">
        <v>93</v>
      </c>
      <c r="BH500" s="16" t="s">
        <v>93</v>
      </c>
      <c r="BI500" s="16" t="s">
        <v>93</v>
      </c>
      <c r="BJ500" s="17">
        <v>0</v>
      </c>
      <c r="BK500" s="17">
        <v>0</v>
      </c>
      <c r="BL500" s="17">
        <v>0</v>
      </c>
      <c r="BM500" s="17">
        <v>0</v>
      </c>
      <c r="BN500" s="17">
        <v>0</v>
      </c>
      <c r="BO500" s="17">
        <v>0</v>
      </c>
      <c r="BP500" s="17">
        <v>0</v>
      </c>
      <c r="BQ500" s="16" t="s">
        <v>93</v>
      </c>
      <c r="BR500" s="17">
        <v>0</v>
      </c>
      <c r="BS500" s="17">
        <v>0</v>
      </c>
      <c r="BT500" s="17">
        <v>0</v>
      </c>
      <c r="BU500" s="17">
        <v>0</v>
      </c>
      <c r="BV500" s="17">
        <v>0</v>
      </c>
      <c r="BW500" s="17">
        <v>0</v>
      </c>
      <c r="BX500" s="16" t="s">
        <v>93</v>
      </c>
      <c r="BY500" s="16" t="s">
        <v>93</v>
      </c>
      <c r="BZ500" s="16" t="s">
        <v>93</v>
      </c>
      <c r="CA500" s="16" t="s">
        <v>93</v>
      </c>
      <c r="CB500" s="17">
        <v>0</v>
      </c>
      <c r="CC500" s="17">
        <v>0</v>
      </c>
      <c r="CD500" s="17">
        <v>0</v>
      </c>
      <c r="CE500" s="17">
        <v>0</v>
      </c>
      <c r="CF500" s="17">
        <v>0</v>
      </c>
      <c r="CG500" s="17">
        <v>0</v>
      </c>
      <c r="CH500" s="17">
        <v>0</v>
      </c>
      <c r="CI500" s="16" t="s">
        <v>93</v>
      </c>
      <c r="CJ500" s="17">
        <v>0</v>
      </c>
      <c r="CK500" s="17">
        <v>0</v>
      </c>
      <c r="CL500" s="17">
        <v>0</v>
      </c>
      <c r="CM500" s="17">
        <v>0</v>
      </c>
      <c r="CN500" s="17">
        <v>0</v>
      </c>
      <c r="CO500" s="17">
        <v>0</v>
      </c>
      <c r="CP500" s="16" t="s">
        <v>93</v>
      </c>
    </row>
    <row r="501" spans="1:94" x14ac:dyDescent="0.25">
      <c r="A501" s="15" t="s">
        <v>2205</v>
      </c>
      <c r="B501" s="16" t="s">
        <v>2206</v>
      </c>
      <c r="C501" s="16" t="s">
        <v>2207</v>
      </c>
      <c r="D501" s="16" t="s">
        <v>2208</v>
      </c>
      <c r="E501" s="16" t="s">
        <v>115</v>
      </c>
      <c r="F501" s="16" t="s">
        <v>99</v>
      </c>
      <c r="G501" s="16" t="s">
        <v>120</v>
      </c>
      <c r="H501" s="17">
        <v>12.4</v>
      </c>
      <c r="I501" s="17">
        <v>5900</v>
      </c>
      <c r="J501" s="17">
        <v>2950</v>
      </c>
      <c r="K501" s="17">
        <v>2950</v>
      </c>
      <c r="L501" s="17">
        <v>7950</v>
      </c>
      <c r="M501" s="17">
        <v>64000</v>
      </c>
      <c r="N501" s="17">
        <v>371</v>
      </c>
      <c r="O501" s="16" t="s">
        <v>101</v>
      </c>
      <c r="P501" s="17">
        <v>2310</v>
      </c>
      <c r="Q501" s="17">
        <v>8.0500000000000007</v>
      </c>
      <c r="R501" s="17">
        <v>21.69</v>
      </c>
      <c r="S501" s="17">
        <v>15.9</v>
      </c>
      <c r="T501" s="17">
        <v>39.15</v>
      </c>
      <c r="U501" s="17">
        <v>4.5199999999999996</v>
      </c>
      <c r="V501" s="16" t="s">
        <v>2209</v>
      </c>
      <c r="W501" s="16" t="s">
        <v>115</v>
      </c>
      <c r="X501" s="16" t="s">
        <v>99</v>
      </c>
      <c r="Y501" s="16" t="s">
        <v>100</v>
      </c>
      <c r="Z501" s="17">
        <v>12.4</v>
      </c>
      <c r="AA501" s="17">
        <v>5950</v>
      </c>
      <c r="AB501" s="17">
        <v>2975</v>
      </c>
      <c r="AC501" s="17">
        <v>2975</v>
      </c>
      <c r="AD501" s="17">
        <v>7800</v>
      </c>
      <c r="AE501" s="17">
        <v>63800</v>
      </c>
      <c r="AF501" s="17">
        <v>386</v>
      </c>
      <c r="AG501" s="16" t="s">
        <v>101</v>
      </c>
      <c r="AH501" s="17">
        <v>2350</v>
      </c>
      <c r="AI501" s="17">
        <v>8.18</v>
      </c>
      <c r="AJ501" s="17">
        <v>21.45</v>
      </c>
      <c r="AK501" s="17">
        <v>15.41</v>
      </c>
      <c r="AL501" s="17">
        <v>39.5</v>
      </c>
      <c r="AM501" s="17">
        <v>4.62</v>
      </c>
      <c r="AN501" s="16" t="s">
        <v>93</v>
      </c>
      <c r="AO501" s="16" t="s">
        <v>93</v>
      </c>
      <c r="AP501" s="16" t="s">
        <v>93</v>
      </c>
      <c r="AQ501" s="16" t="s">
        <v>93</v>
      </c>
      <c r="AR501" s="17">
        <v>0</v>
      </c>
      <c r="AS501" s="17">
        <v>0</v>
      </c>
      <c r="AT501" s="17">
        <v>0</v>
      </c>
      <c r="AU501" s="17">
        <v>0</v>
      </c>
      <c r="AV501" s="17">
        <v>0</v>
      </c>
      <c r="AW501" s="17">
        <v>0</v>
      </c>
      <c r="AX501" s="17">
        <v>0</v>
      </c>
      <c r="AY501" s="16" t="s">
        <v>93</v>
      </c>
      <c r="AZ501" s="17">
        <v>0</v>
      </c>
      <c r="BA501" s="17">
        <v>0</v>
      </c>
      <c r="BB501" s="17">
        <v>0</v>
      </c>
      <c r="BC501" s="17">
        <v>0</v>
      </c>
      <c r="BD501" s="17">
        <v>0</v>
      </c>
      <c r="BE501" s="17">
        <v>0</v>
      </c>
      <c r="BF501" s="16" t="s">
        <v>93</v>
      </c>
      <c r="BG501" s="16" t="s">
        <v>93</v>
      </c>
      <c r="BH501" s="16" t="s">
        <v>93</v>
      </c>
      <c r="BI501" s="16" t="s">
        <v>93</v>
      </c>
      <c r="BJ501" s="17">
        <v>0</v>
      </c>
      <c r="BK501" s="17">
        <v>0</v>
      </c>
      <c r="BL501" s="17">
        <v>0</v>
      </c>
      <c r="BM501" s="17">
        <v>0</v>
      </c>
      <c r="BN501" s="17">
        <v>0</v>
      </c>
      <c r="BO501" s="17">
        <v>0</v>
      </c>
      <c r="BP501" s="17">
        <v>0</v>
      </c>
      <c r="BQ501" s="16" t="s">
        <v>93</v>
      </c>
      <c r="BR501" s="17">
        <v>0</v>
      </c>
      <c r="BS501" s="17">
        <v>0</v>
      </c>
      <c r="BT501" s="17">
        <v>0</v>
      </c>
      <c r="BU501" s="17">
        <v>0</v>
      </c>
      <c r="BV501" s="17">
        <v>0</v>
      </c>
      <c r="BW501" s="17">
        <v>0</v>
      </c>
      <c r="BX501" s="16" t="s">
        <v>93</v>
      </c>
      <c r="BY501" s="16" t="s">
        <v>93</v>
      </c>
      <c r="BZ501" s="16" t="s">
        <v>93</v>
      </c>
      <c r="CA501" s="16" t="s">
        <v>93</v>
      </c>
      <c r="CB501" s="17">
        <v>0</v>
      </c>
      <c r="CC501" s="17">
        <v>0</v>
      </c>
      <c r="CD501" s="17">
        <v>0</v>
      </c>
      <c r="CE501" s="17">
        <v>0</v>
      </c>
      <c r="CF501" s="17">
        <v>0</v>
      </c>
      <c r="CG501" s="17">
        <v>0</v>
      </c>
      <c r="CH501" s="17">
        <v>0</v>
      </c>
      <c r="CI501" s="16" t="s">
        <v>93</v>
      </c>
      <c r="CJ501" s="17">
        <v>0</v>
      </c>
      <c r="CK501" s="17">
        <v>0</v>
      </c>
      <c r="CL501" s="17">
        <v>0</v>
      </c>
      <c r="CM501" s="17">
        <v>0</v>
      </c>
      <c r="CN501" s="17">
        <v>0</v>
      </c>
      <c r="CO501" s="17">
        <v>0</v>
      </c>
      <c r="CP501" s="16" t="s">
        <v>93</v>
      </c>
    </row>
    <row r="502" spans="1:94" x14ac:dyDescent="0.25">
      <c r="A502" s="15" t="s">
        <v>396</v>
      </c>
      <c r="B502" s="16" t="s">
        <v>2210</v>
      </c>
      <c r="C502" s="16" t="s">
        <v>2211</v>
      </c>
      <c r="D502" s="16" t="s">
        <v>2212</v>
      </c>
      <c r="E502" s="16" t="s">
        <v>115</v>
      </c>
      <c r="F502" s="16" t="s">
        <v>99</v>
      </c>
      <c r="G502" s="16" t="s">
        <v>113</v>
      </c>
      <c r="H502" s="17">
        <v>12.4</v>
      </c>
      <c r="I502" s="17">
        <v>10860</v>
      </c>
      <c r="J502" s="17">
        <v>5805</v>
      </c>
      <c r="K502" s="17">
        <v>5055</v>
      </c>
      <c r="L502" s="17">
        <v>6966</v>
      </c>
      <c r="M502" s="17">
        <v>104490</v>
      </c>
      <c r="N502" s="17">
        <v>387</v>
      </c>
      <c r="O502" s="16" t="s">
        <v>101</v>
      </c>
      <c r="P502" s="17">
        <v>3701</v>
      </c>
      <c r="Q502" s="17">
        <v>15</v>
      </c>
      <c r="R502" s="17">
        <v>18</v>
      </c>
      <c r="S502" s="17">
        <v>28.06</v>
      </c>
      <c r="T502" s="17">
        <v>34.08</v>
      </c>
      <c r="U502" s="17">
        <v>4.4400000000000004</v>
      </c>
      <c r="V502" s="16" t="s">
        <v>2213</v>
      </c>
      <c r="W502" s="16" t="s">
        <v>115</v>
      </c>
      <c r="X502" s="16" t="s">
        <v>99</v>
      </c>
      <c r="Y502" s="16" t="s">
        <v>152</v>
      </c>
      <c r="Z502" s="17">
        <v>15.4</v>
      </c>
      <c r="AA502" s="17">
        <v>8130</v>
      </c>
      <c r="AB502" s="17">
        <v>4365</v>
      </c>
      <c r="AC502" s="17">
        <v>3765</v>
      </c>
      <c r="AD502" s="17">
        <v>5728</v>
      </c>
      <c r="AE502" s="17">
        <v>85920</v>
      </c>
      <c r="AF502" s="17">
        <v>291</v>
      </c>
      <c r="AG502" s="16" t="s">
        <v>101</v>
      </c>
      <c r="AH502" s="17">
        <v>3094</v>
      </c>
      <c r="AI502" s="17">
        <v>15</v>
      </c>
      <c r="AJ502" s="17">
        <v>19.68</v>
      </c>
      <c r="AK502" s="17">
        <v>27.94</v>
      </c>
      <c r="AL502" s="17">
        <v>38.06</v>
      </c>
      <c r="AM502" s="17">
        <v>4.51</v>
      </c>
      <c r="AN502" s="16" t="s">
        <v>93</v>
      </c>
      <c r="AO502" s="16" t="s">
        <v>93</v>
      </c>
      <c r="AP502" s="16" t="s">
        <v>93</v>
      </c>
      <c r="AQ502" s="16" t="s">
        <v>93</v>
      </c>
      <c r="AR502" s="17">
        <v>0</v>
      </c>
      <c r="AS502" s="17">
        <v>0</v>
      </c>
      <c r="AT502" s="17">
        <v>0</v>
      </c>
      <c r="AU502" s="17">
        <v>0</v>
      </c>
      <c r="AV502" s="17">
        <v>0</v>
      </c>
      <c r="AW502" s="17">
        <v>0</v>
      </c>
      <c r="AX502" s="17">
        <v>0</v>
      </c>
      <c r="AY502" s="16" t="s">
        <v>93</v>
      </c>
      <c r="AZ502" s="17">
        <v>0</v>
      </c>
      <c r="BA502" s="17">
        <v>0</v>
      </c>
      <c r="BB502" s="17">
        <v>0</v>
      </c>
      <c r="BC502" s="17">
        <v>0</v>
      </c>
      <c r="BD502" s="17">
        <v>0</v>
      </c>
      <c r="BE502" s="17">
        <v>0</v>
      </c>
      <c r="BF502" s="16" t="s">
        <v>93</v>
      </c>
      <c r="BG502" s="16" t="s">
        <v>93</v>
      </c>
      <c r="BH502" s="16" t="s">
        <v>93</v>
      </c>
      <c r="BI502" s="16" t="s">
        <v>93</v>
      </c>
      <c r="BJ502" s="17">
        <v>0</v>
      </c>
      <c r="BK502" s="17">
        <v>0</v>
      </c>
      <c r="BL502" s="17">
        <v>0</v>
      </c>
      <c r="BM502" s="17">
        <v>0</v>
      </c>
      <c r="BN502" s="17">
        <v>0</v>
      </c>
      <c r="BO502" s="17">
        <v>0</v>
      </c>
      <c r="BP502" s="17">
        <v>0</v>
      </c>
      <c r="BQ502" s="16" t="s">
        <v>93</v>
      </c>
      <c r="BR502" s="17">
        <v>0</v>
      </c>
      <c r="BS502" s="17">
        <v>0</v>
      </c>
      <c r="BT502" s="17">
        <v>0</v>
      </c>
      <c r="BU502" s="17">
        <v>0</v>
      </c>
      <c r="BV502" s="17">
        <v>0</v>
      </c>
      <c r="BW502" s="17">
        <v>0</v>
      </c>
      <c r="BX502" s="16" t="s">
        <v>93</v>
      </c>
      <c r="BY502" s="16" t="s">
        <v>93</v>
      </c>
      <c r="BZ502" s="16" t="s">
        <v>93</v>
      </c>
      <c r="CA502" s="16" t="s">
        <v>93</v>
      </c>
      <c r="CB502" s="17">
        <v>0</v>
      </c>
      <c r="CC502" s="17">
        <v>0</v>
      </c>
      <c r="CD502" s="17">
        <v>0</v>
      </c>
      <c r="CE502" s="17">
        <v>0</v>
      </c>
      <c r="CF502" s="17">
        <v>0</v>
      </c>
      <c r="CG502" s="17">
        <v>0</v>
      </c>
      <c r="CH502" s="17">
        <v>0</v>
      </c>
      <c r="CI502" s="16" t="s">
        <v>93</v>
      </c>
      <c r="CJ502" s="17">
        <v>0</v>
      </c>
      <c r="CK502" s="17">
        <v>0</v>
      </c>
      <c r="CL502" s="17">
        <v>0</v>
      </c>
      <c r="CM502" s="17">
        <v>0</v>
      </c>
      <c r="CN502" s="17">
        <v>0</v>
      </c>
      <c r="CO502" s="17">
        <v>0</v>
      </c>
      <c r="CP502" s="16" t="s">
        <v>93</v>
      </c>
    </row>
    <row r="503" spans="1:94" x14ac:dyDescent="0.25">
      <c r="A503" s="15" t="s">
        <v>227</v>
      </c>
      <c r="B503" s="16" t="s">
        <v>2214</v>
      </c>
      <c r="C503" s="16" t="s">
        <v>2215</v>
      </c>
      <c r="D503" s="16" t="s">
        <v>2216</v>
      </c>
      <c r="E503" s="16" t="s">
        <v>122</v>
      </c>
      <c r="F503" s="16" t="s">
        <v>99</v>
      </c>
      <c r="G503" s="16" t="s">
        <v>152</v>
      </c>
      <c r="H503" s="17">
        <v>14</v>
      </c>
      <c r="I503" s="17">
        <v>2249</v>
      </c>
      <c r="J503" s="17">
        <v>1528</v>
      </c>
      <c r="K503" s="17">
        <v>721</v>
      </c>
      <c r="L503" s="17">
        <v>411</v>
      </c>
      <c r="M503" s="17">
        <v>20942</v>
      </c>
      <c r="N503" s="17">
        <v>30</v>
      </c>
      <c r="O503" s="16" t="s">
        <v>101</v>
      </c>
      <c r="P503" s="17">
        <v>633</v>
      </c>
      <c r="Q503" s="17">
        <v>50.95</v>
      </c>
      <c r="R503" s="17">
        <v>13.71</v>
      </c>
      <c r="S503" s="17">
        <v>74.97</v>
      </c>
      <c r="T503" s="17">
        <v>28.15</v>
      </c>
      <c r="U503" s="17">
        <v>3.79</v>
      </c>
      <c r="V503" s="16" t="s">
        <v>2217</v>
      </c>
      <c r="W503" s="16" t="s">
        <v>122</v>
      </c>
      <c r="X503" s="16" t="s">
        <v>99</v>
      </c>
      <c r="Y503" s="16" t="s">
        <v>152</v>
      </c>
      <c r="Z503" s="17">
        <v>14</v>
      </c>
      <c r="AA503" s="17">
        <v>2182</v>
      </c>
      <c r="AB503" s="17">
        <v>1521</v>
      </c>
      <c r="AC503" s="17">
        <v>661</v>
      </c>
      <c r="AD503" s="17">
        <v>408</v>
      </c>
      <c r="AE503" s="17">
        <v>20477</v>
      </c>
      <c r="AF503" s="17">
        <v>30</v>
      </c>
      <c r="AG503" s="16" t="s">
        <v>101</v>
      </c>
      <c r="AH503" s="17">
        <v>622</v>
      </c>
      <c r="AI503" s="17">
        <v>50.19</v>
      </c>
      <c r="AJ503" s="17">
        <v>13.46</v>
      </c>
      <c r="AK503" s="17">
        <v>72.73</v>
      </c>
      <c r="AL503" s="17">
        <v>28.51</v>
      </c>
      <c r="AM503" s="17">
        <v>3.81</v>
      </c>
      <c r="AN503" s="16" t="s">
        <v>93</v>
      </c>
      <c r="AO503" s="16" t="s">
        <v>93</v>
      </c>
      <c r="AP503" s="16" t="s">
        <v>93</v>
      </c>
      <c r="AQ503" s="16" t="s">
        <v>93</v>
      </c>
      <c r="AR503" s="17">
        <v>0</v>
      </c>
      <c r="AS503" s="17">
        <v>0</v>
      </c>
      <c r="AT503" s="17">
        <v>0</v>
      </c>
      <c r="AU503" s="17">
        <v>0</v>
      </c>
      <c r="AV503" s="17">
        <v>0</v>
      </c>
      <c r="AW503" s="17">
        <v>0</v>
      </c>
      <c r="AX503" s="17">
        <v>0</v>
      </c>
      <c r="AY503" s="16" t="s">
        <v>93</v>
      </c>
      <c r="AZ503" s="17">
        <v>0</v>
      </c>
      <c r="BA503" s="17">
        <v>0</v>
      </c>
      <c r="BB503" s="17">
        <v>0</v>
      </c>
      <c r="BC503" s="17">
        <v>0</v>
      </c>
      <c r="BD503" s="17">
        <v>0</v>
      </c>
      <c r="BE503" s="17">
        <v>0</v>
      </c>
      <c r="BF503" s="16" t="s">
        <v>93</v>
      </c>
      <c r="BG503" s="16" t="s">
        <v>93</v>
      </c>
      <c r="BH503" s="16" t="s">
        <v>93</v>
      </c>
      <c r="BI503" s="16" t="s">
        <v>93</v>
      </c>
      <c r="BJ503" s="17">
        <v>0</v>
      </c>
      <c r="BK503" s="17">
        <v>0</v>
      </c>
      <c r="BL503" s="17">
        <v>0</v>
      </c>
      <c r="BM503" s="17">
        <v>0</v>
      </c>
      <c r="BN503" s="17">
        <v>0</v>
      </c>
      <c r="BO503" s="17">
        <v>0</v>
      </c>
      <c r="BP503" s="17">
        <v>0</v>
      </c>
      <c r="BQ503" s="16" t="s">
        <v>93</v>
      </c>
      <c r="BR503" s="17">
        <v>0</v>
      </c>
      <c r="BS503" s="17">
        <v>0</v>
      </c>
      <c r="BT503" s="17">
        <v>0</v>
      </c>
      <c r="BU503" s="17">
        <v>0</v>
      </c>
      <c r="BV503" s="17">
        <v>0</v>
      </c>
      <c r="BW503" s="17">
        <v>0</v>
      </c>
      <c r="BX503" s="16" t="s">
        <v>93</v>
      </c>
      <c r="BY503" s="16" t="s">
        <v>93</v>
      </c>
      <c r="BZ503" s="16" t="s">
        <v>93</v>
      </c>
      <c r="CA503" s="16" t="s">
        <v>93</v>
      </c>
      <c r="CB503" s="17">
        <v>0</v>
      </c>
      <c r="CC503" s="17">
        <v>0</v>
      </c>
      <c r="CD503" s="17">
        <v>0</v>
      </c>
      <c r="CE503" s="17">
        <v>0</v>
      </c>
      <c r="CF503" s="17">
        <v>0</v>
      </c>
      <c r="CG503" s="17">
        <v>0</v>
      </c>
      <c r="CH503" s="17">
        <v>0</v>
      </c>
      <c r="CI503" s="16" t="s">
        <v>93</v>
      </c>
      <c r="CJ503" s="17">
        <v>0</v>
      </c>
      <c r="CK503" s="17">
        <v>0</v>
      </c>
      <c r="CL503" s="17">
        <v>0</v>
      </c>
      <c r="CM503" s="17">
        <v>0</v>
      </c>
      <c r="CN503" s="17">
        <v>0</v>
      </c>
      <c r="CO503" s="17">
        <v>0</v>
      </c>
      <c r="CP503" s="16" t="s">
        <v>93</v>
      </c>
    </row>
    <row r="504" spans="1:94" x14ac:dyDescent="0.25">
      <c r="A504" s="15" t="s">
        <v>861</v>
      </c>
      <c r="B504" s="16" t="s">
        <v>2218</v>
      </c>
      <c r="C504" s="16" t="s">
        <v>2219</v>
      </c>
      <c r="D504" s="16" t="s">
        <v>2220</v>
      </c>
      <c r="E504" s="16" t="s">
        <v>115</v>
      </c>
      <c r="F504" s="16" t="s">
        <v>99</v>
      </c>
      <c r="G504" s="16" t="s">
        <v>113</v>
      </c>
      <c r="H504" s="17">
        <v>12.4</v>
      </c>
      <c r="I504" s="17">
        <v>16000</v>
      </c>
      <c r="J504" s="17">
        <v>9000</v>
      </c>
      <c r="K504" s="17">
        <v>7000</v>
      </c>
      <c r="L504" s="17">
        <v>5387</v>
      </c>
      <c r="M504" s="17">
        <v>108893</v>
      </c>
      <c r="N504" s="17">
        <v>431</v>
      </c>
      <c r="O504" s="16" t="s">
        <v>101</v>
      </c>
      <c r="P504" s="17">
        <v>6733</v>
      </c>
      <c r="Q504" s="17">
        <v>20.21</v>
      </c>
      <c r="R504" s="17">
        <v>12.1</v>
      </c>
      <c r="S504" s="17">
        <v>37.119999999999997</v>
      </c>
      <c r="T504" s="17">
        <v>42.08</v>
      </c>
      <c r="U504" s="17">
        <v>7.75</v>
      </c>
      <c r="V504" s="16" t="s">
        <v>2221</v>
      </c>
      <c r="W504" s="16" t="s">
        <v>115</v>
      </c>
      <c r="X504" s="16" t="s">
        <v>99</v>
      </c>
      <c r="Y504" s="16" t="s">
        <v>113</v>
      </c>
      <c r="Z504" s="17">
        <v>12.4</v>
      </c>
      <c r="AA504" s="17">
        <v>13600</v>
      </c>
      <c r="AB504" s="17">
        <v>7600</v>
      </c>
      <c r="AC504" s="17">
        <v>6000</v>
      </c>
      <c r="AD504" s="17">
        <v>3899</v>
      </c>
      <c r="AE504" s="17">
        <v>76331</v>
      </c>
      <c r="AF504" s="17">
        <v>380</v>
      </c>
      <c r="AG504" s="16" t="s">
        <v>101</v>
      </c>
      <c r="AH504" s="17">
        <v>4989</v>
      </c>
      <c r="AI504" s="17">
        <v>19.579999999999998</v>
      </c>
      <c r="AJ504" s="17">
        <v>10.039999999999999</v>
      </c>
      <c r="AK504" s="17">
        <v>35.79</v>
      </c>
      <c r="AL504" s="17">
        <v>36.68</v>
      </c>
      <c r="AM504" s="17">
        <v>8.19</v>
      </c>
      <c r="AN504" s="16" t="s">
        <v>93</v>
      </c>
      <c r="AO504" s="16" t="s">
        <v>93</v>
      </c>
      <c r="AP504" s="16" t="s">
        <v>93</v>
      </c>
      <c r="AQ504" s="16" t="s">
        <v>93</v>
      </c>
      <c r="AR504" s="17">
        <v>0</v>
      </c>
      <c r="AS504" s="17">
        <v>0</v>
      </c>
      <c r="AT504" s="17">
        <v>0</v>
      </c>
      <c r="AU504" s="17">
        <v>0</v>
      </c>
      <c r="AV504" s="17">
        <v>0</v>
      </c>
      <c r="AW504" s="17">
        <v>0</v>
      </c>
      <c r="AX504" s="17">
        <v>0</v>
      </c>
      <c r="AY504" s="16" t="s">
        <v>93</v>
      </c>
      <c r="AZ504" s="17">
        <v>0</v>
      </c>
      <c r="BA504" s="17">
        <v>0</v>
      </c>
      <c r="BB504" s="17">
        <v>0</v>
      </c>
      <c r="BC504" s="17">
        <v>0</v>
      </c>
      <c r="BD504" s="17">
        <v>0</v>
      </c>
      <c r="BE504" s="17">
        <v>0</v>
      </c>
      <c r="BF504" s="16" t="s">
        <v>93</v>
      </c>
      <c r="BG504" s="16" t="s">
        <v>93</v>
      </c>
      <c r="BH504" s="16" t="s">
        <v>93</v>
      </c>
      <c r="BI504" s="16" t="s">
        <v>93</v>
      </c>
      <c r="BJ504" s="17">
        <v>0</v>
      </c>
      <c r="BK504" s="17">
        <v>0</v>
      </c>
      <c r="BL504" s="17">
        <v>0</v>
      </c>
      <c r="BM504" s="17">
        <v>0</v>
      </c>
      <c r="BN504" s="17">
        <v>0</v>
      </c>
      <c r="BO504" s="17">
        <v>0</v>
      </c>
      <c r="BP504" s="17">
        <v>0</v>
      </c>
      <c r="BQ504" s="16" t="s">
        <v>93</v>
      </c>
      <c r="BR504" s="17">
        <v>0</v>
      </c>
      <c r="BS504" s="17">
        <v>0</v>
      </c>
      <c r="BT504" s="17">
        <v>0</v>
      </c>
      <c r="BU504" s="17">
        <v>0</v>
      </c>
      <c r="BV504" s="17">
        <v>0</v>
      </c>
      <c r="BW504" s="17">
        <v>0</v>
      </c>
      <c r="BX504" s="16" t="s">
        <v>93</v>
      </c>
      <c r="BY504" s="16" t="s">
        <v>93</v>
      </c>
      <c r="BZ504" s="16" t="s">
        <v>93</v>
      </c>
      <c r="CA504" s="16" t="s">
        <v>93</v>
      </c>
      <c r="CB504" s="17">
        <v>0</v>
      </c>
      <c r="CC504" s="17">
        <v>0</v>
      </c>
      <c r="CD504" s="17">
        <v>0</v>
      </c>
      <c r="CE504" s="17">
        <v>0</v>
      </c>
      <c r="CF504" s="17">
        <v>0</v>
      </c>
      <c r="CG504" s="17">
        <v>0</v>
      </c>
      <c r="CH504" s="17">
        <v>0</v>
      </c>
      <c r="CI504" s="16" t="s">
        <v>93</v>
      </c>
      <c r="CJ504" s="17">
        <v>0</v>
      </c>
      <c r="CK504" s="17">
        <v>0</v>
      </c>
      <c r="CL504" s="17">
        <v>0</v>
      </c>
      <c r="CM504" s="17">
        <v>0</v>
      </c>
      <c r="CN504" s="17">
        <v>0</v>
      </c>
      <c r="CO504" s="17">
        <v>0</v>
      </c>
      <c r="CP504" s="16" t="s">
        <v>93</v>
      </c>
    </row>
    <row r="505" spans="1:94" x14ac:dyDescent="0.25">
      <c r="A505" s="15" t="s">
        <v>1722</v>
      </c>
      <c r="B505" s="16" t="s">
        <v>2222</v>
      </c>
      <c r="C505" s="16" t="s">
        <v>2223</v>
      </c>
      <c r="D505" s="16" t="s">
        <v>2224</v>
      </c>
      <c r="E505" s="16" t="s">
        <v>98</v>
      </c>
      <c r="F505" s="16" t="s">
        <v>99</v>
      </c>
      <c r="G505" s="16" t="s">
        <v>120</v>
      </c>
      <c r="H505" s="17">
        <v>40</v>
      </c>
      <c r="I505" s="17">
        <v>13590</v>
      </c>
      <c r="J505" s="17">
        <v>6795</v>
      </c>
      <c r="K505" s="17">
        <v>6795</v>
      </c>
      <c r="L505" s="17">
        <v>4908</v>
      </c>
      <c r="M505" s="17">
        <v>220837</v>
      </c>
      <c r="N505" s="17">
        <v>151</v>
      </c>
      <c r="O505" s="16" t="s">
        <v>101</v>
      </c>
      <c r="P505" s="17">
        <v>4426</v>
      </c>
      <c r="Q505" s="17">
        <v>45</v>
      </c>
      <c r="R505" s="17">
        <v>32.5</v>
      </c>
      <c r="S505" s="17">
        <v>90</v>
      </c>
      <c r="T505" s="17">
        <v>32.57</v>
      </c>
      <c r="U505" s="17">
        <v>2.5099999999999998</v>
      </c>
      <c r="V505" s="16" t="s">
        <v>2225</v>
      </c>
      <c r="W505" s="16" t="s">
        <v>98</v>
      </c>
      <c r="X505" s="16" t="s">
        <v>99</v>
      </c>
      <c r="Y505" s="16" t="s">
        <v>120</v>
      </c>
      <c r="Z505" s="17">
        <v>40</v>
      </c>
      <c r="AA505" s="17">
        <v>13680</v>
      </c>
      <c r="AB505" s="17">
        <v>6840</v>
      </c>
      <c r="AC505" s="17">
        <v>6840</v>
      </c>
      <c r="AD505" s="17">
        <v>4940</v>
      </c>
      <c r="AE505" s="17">
        <v>222300</v>
      </c>
      <c r="AF505" s="17">
        <v>152</v>
      </c>
      <c r="AG505" s="16" t="s">
        <v>101</v>
      </c>
      <c r="AH505" s="17">
        <v>4426</v>
      </c>
      <c r="AI505" s="17">
        <v>45</v>
      </c>
      <c r="AJ505" s="17">
        <v>32.5</v>
      </c>
      <c r="AK505" s="17">
        <v>90</v>
      </c>
      <c r="AL505" s="17">
        <v>32.35</v>
      </c>
      <c r="AM505" s="17">
        <v>2.4900000000000002</v>
      </c>
      <c r="AN505" s="16" t="s">
        <v>93</v>
      </c>
      <c r="AO505" s="16" t="s">
        <v>93</v>
      </c>
      <c r="AP505" s="16" t="s">
        <v>93</v>
      </c>
      <c r="AQ505" s="16" t="s">
        <v>93</v>
      </c>
      <c r="AR505" s="17">
        <v>0</v>
      </c>
      <c r="AS505" s="17">
        <v>0</v>
      </c>
      <c r="AT505" s="17">
        <v>0</v>
      </c>
      <c r="AU505" s="17">
        <v>0</v>
      </c>
      <c r="AV505" s="17">
        <v>0</v>
      </c>
      <c r="AW505" s="17">
        <v>0</v>
      </c>
      <c r="AX505" s="17">
        <v>0</v>
      </c>
      <c r="AY505" s="16" t="s">
        <v>93</v>
      </c>
      <c r="AZ505" s="17">
        <v>0</v>
      </c>
      <c r="BA505" s="17">
        <v>0</v>
      </c>
      <c r="BB505" s="17">
        <v>0</v>
      </c>
      <c r="BC505" s="17">
        <v>0</v>
      </c>
      <c r="BD505" s="17">
        <v>0</v>
      </c>
      <c r="BE505" s="17">
        <v>0</v>
      </c>
      <c r="BF505" s="16" t="s">
        <v>93</v>
      </c>
      <c r="BG505" s="16" t="s">
        <v>93</v>
      </c>
      <c r="BH505" s="16" t="s">
        <v>93</v>
      </c>
      <c r="BI505" s="16" t="s">
        <v>93</v>
      </c>
      <c r="BJ505" s="17">
        <v>0</v>
      </c>
      <c r="BK505" s="17">
        <v>0</v>
      </c>
      <c r="BL505" s="17">
        <v>0</v>
      </c>
      <c r="BM505" s="17">
        <v>0</v>
      </c>
      <c r="BN505" s="17">
        <v>0</v>
      </c>
      <c r="BO505" s="17">
        <v>0</v>
      </c>
      <c r="BP505" s="17">
        <v>0</v>
      </c>
      <c r="BQ505" s="16" t="s">
        <v>93</v>
      </c>
      <c r="BR505" s="17">
        <v>0</v>
      </c>
      <c r="BS505" s="17">
        <v>0</v>
      </c>
      <c r="BT505" s="17">
        <v>0</v>
      </c>
      <c r="BU505" s="17">
        <v>0</v>
      </c>
      <c r="BV505" s="17">
        <v>0</v>
      </c>
      <c r="BW505" s="17">
        <v>0</v>
      </c>
      <c r="BX505" s="16" t="s">
        <v>93</v>
      </c>
      <c r="BY505" s="16" t="s">
        <v>93</v>
      </c>
      <c r="BZ505" s="16" t="s">
        <v>93</v>
      </c>
      <c r="CA505" s="16" t="s">
        <v>93</v>
      </c>
      <c r="CB505" s="17">
        <v>0</v>
      </c>
      <c r="CC505" s="17">
        <v>0</v>
      </c>
      <c r="CD505" s="17">
        <v>0</v>
      </c>
      <c r="CE505" s="17">
        <v>0</v>
      </c>
      <c r="CF505" s="17">
        <v>0</v>
      </c>
      <c r="CG505" s="17">
        <v>0</v>
      </c>
      <c r="CH505" s="17">
        <v>0</v>
      </c>
      <c r="CI505" s="16" t="s">
        <v>93</v>
      </c>
      <c r="CJ505" s="17">
        <v>0</v>
      </c>
      <c r="CK505" s="17">
        <v>0</v>
      </c>
      <c r="CL505" s="17">
        <v>0</v>
      </c>
      <c r="CM505" s="17">
        <v>0</v>
      </c>
      <c r="CN505" s="17">
        <v>0</v>
      </c>
      <c r="CO505" s="17">
        <v>0</v>
      </c>
      <c r="CP505" s="16" t="s">
        <v>93</v>
      </c>
    </row>
    <row r="506" spans="1:94" x14ac:dyDescent="0.25">
      <c r="A506" s="15" t="s">
        <v>1415</v>
      </c>
      <c r="B506" s="16" t="s">
        <v>2226</v>
      </c>
      <c r="C506" s="16" t="s">
        <v>2227</v>
      </c>
      <c r="D506" s="16" t="s">
        <v>2228</v>
      </c>
      <c r="E506" s="16" t="s">
        <v>98</v>
      </c>
      <c r="F506" s="16" t="s">
        <v>99</v>
      </c>
      <c r="G506" s="16" t="s">
        <v>127</v>
      </c>
      <c r="H506" s="17">
        <v>40</v>
      </c>
      <c r="I506" s="17">
        <v>7448</v>
      </c>
      <c r="J506" s="17">
        <v>6852</v>
      </c>
      <c r="K506" s="17">
        <v>596</v>
      </c>
      <c r="L506" s="17">
        <v>817</v>
      </c>
      <c r="M506" s="17">
        <v>228023</v>
      </c>
      <c r="N506" s="17">
        <v>22</v>
      </c>
      <c r="O506" s="16" t="s">
        <v>101</v>
      </c>
      <c r="P506" s="17">
        <v>2800</v>
      </c>
      <c r="Q506" s="17">
        <v>279.10000000000002</v>
      </c>
      <c r="R506" s="17">
        <v>33.28</v>
      </c>
      <c r="S506" s="17">
        <v>338.55</v>
      </c>
      <c r="T506" s="17">
        <v>37.590000000000003</v>
      </c>
      <c r="U506" s="17">
        <v>1.54</v>
      </c>
      <c r="V506" s="16" t="s">
        <v>2229</v>
      </c>
      <c r="W506" s="16" t="s">
        <v>98</v>
      </c>
      <c r="X506" s="16" t="s">
        <v>99</v>
      </c>
      <c r="Y506" s="16" t="s">
        <v>127</v>
      </c>
      <c r="Z506" s="17">
        <v>40</v>
      </c>
      <c r="AA506" s="17">
        <v>8069</v>
      </c>
      <c r="AB506" s="17">
        <v>7420</v>
      </c>
      <c r="AC506" s="17">
        <v>649</v>
      </c>
      <c r="AD506" s="17">
        <v>991</v>
      </c>
      <c r="AE506" s="17">
        <v>279353</v>
      </c>
      <c r="AF506" s="17">
        <v>27</v>
      </c>
      <c r="AG506" s="16" t="s">
        <v>101</v>
      </c>
      <c r="AH506" s="17">
        <v>3076</v>
      </c>
      <c r="AI506" s="17">
        <v>281.89</v>
      </c>
      <c r="AJ506" s="17">
        <v>37.65</v>
      </c>
      <c r="AK506" s="17">
        <v>298.85000000000002</v>
      </c>
      <c r="AL506" s="17">
        <v>38.119999999999997</v>
      </c>
      <c r="AM506" s="17">
        <v>1.38</v>
      </c>
      <c r="AN506" s="16" t="s">
        <v>93</v>
      </c>
      <c r="AO506" s="16" t="s">
        <v>93</v>
      </c>
      <c r="AP506" s="16" t="s">
        <v>93</v>
      </c>
      <c r="AQ506" s="16" t="s">
        <v>93</v>
      </c>
      <c r="AR506" s="17">
        <v>0</v>
      </c>
      <c r="AS506" s="17">
        <v>0</v>
      </c>
      <c r="AT506" s="17">
        <v>0</v>
      </c>
      <c r="AU506" s="17">
        <v>0</v>
      </c>
      <c r="AV506" s="17">
        <v>0</v>
      </c>
      <c r="AW506" s="17">
        <v>0</v>
      </c>
      <c r="AX506" s="17">
        <v>0</v>
      </c>
      <c r="AY506" s="16" t="s">
        <v>93</v>
      </c>
      <c r="AZ506" s="17">
        <v>0</v>
      </c>
      <c r="BA506" s="17">
        <v>0</v>
      </c>
      <c r="BB506" s="17">
        <v>0</v>
      </c>
      <c r="BC506" s="17">
        <v>0</v>
      </c>
      <c r="BD506" s="17">
        <v>0</v>
      </c>
      <c r="BE506" s="17">
        <v>0</v>
      </c>
      <c r="BF506" s="16" t="s">
        <v>93</v>
      </c>
      <c r="BG506" s="16" t="s">
        <v>93</v>
      </c>
      <c r="BH506" s="16" t="s">
        <v>93</v>
      </c>
      <c r="BI506" s="16" t="s">
        <v>93</v>
      </c>
      <c r="BJ506" s="17">
        <v>0</v>
      </c>
      <c r="BK506" s="17">
        <v>0</v>
      </c>
      <c r="BL506" s="17">
        <v>0</v>
      </c>
      <c r="BM506" s="17">
        <v>0</v>
      </c>
      <c r="BN506" s="17">
        <v>0</v>
      </c>
      <c r="BO506" s="17">
        <v>0</v>
      </c>
      <c r="BP506" s="17">
        <v>0</v>
      </c>
      <c r="BQ506" s="16" t="s">
        <v>93</v>
      </c>
      <c r="BR506" s="17">
        <v>0</v>
      </c>
      <c r="BS506" s="17">
        <v>0</v>
      </c>
      <c r="BT506" s="17">
        <v>0</v>
      </c>
      <c r="BU506" s="17">
        <v>0</v>
      </c>
      <c r="BV506" s="17">
        <v>0</v>
      </c>
      <c r="BW506" s="17">
        <v>0</v>
      </c>
      <c r="BX506" s="16" t="s">
        <v>93</v>
      </c>
      <c r="BY506" s="16" t="s">
        <v>93</v>
      </c>
      <c r="BZ506" s="16" t="s">
        <v>93</v>
      </c>
      <c r="CA506" s="16" t="s">
        <v>93</v>
      </c>
      <c r="CB506" s="17">
        <v>0</v>
      </c>
      <c r="CC506" s="17">
        <v>0</v>
      </c>
      <c r="CD506" s="17">
        <v>0</v>
      </c>
      <c r="CE506" s="17">
        <v>0</v>
      </c>
      <c r="CF506" s="17">
        <v>0</v>
      </c>
      <c r="CG506" s="17">
        <v>0</v>
      </c>
      <c r="CH506" s="17">
        <v>0</v>
      </c>
      <c r="CI506" s="16" t="s">
        <v>93</v>
      </c>
      <c r="CJ506" s="17">
        <v>0</v>
      </c>
      <c r="CK506" s="17">
        <v>0</v>
      </c>
      <c r="CL506" s="17">
        <v>0</v>
      </c>
      <c r="CM506" s="17">
        <v>0</v>
      </c>
      <c r="CN506" s="17">
        <v>0</v>
      </c>
      <c r="CO506" s="17">
        <v>0</v>
      </c>
      <c r="CP506" s="16" t="s">
        <v>93</v>
      </c>
    </row>
    <row r="507" spans="1:94" x14ac:dyDescent="0.25">
      <c r="A507" s="15" t="s">
        <v>421</v>
      </c>
      <c r="B507" s="16" t="s">
        <v>2230</v>
      </c>
      <c r="C507" s="16" t="s">
        <v>2231</v>
      </c>
      <c r="D507" s="16" t="s">
        <v>2232</v>
      </c>
      <c r="E507" s="16" t="s">
        <v>98</v>
      </c>
      <c r="F507" s="16" t="s">
        <v>99</v>
      </c>
      <c r="G507" s="16" t="s">
        <v>127</v>
      </c>
      <c r="H507" s="17">
        <v>33</v>
      </c>
      <c r="I507" s="17">
        <v>13800</v>
      </c>
      <c r="J507" s="17">
        <v>7866</v>
      </c>
      <c r="K507" s="17">
        <v>5934</v>
      </c>
      <c r="L507" s="17">
        <v>488</v>
      </c>
      <c r="M507" s="17">
        <v>216130</v>
      </c>
      <c r="N507" s="17">
        <v>15</v>
      </c>
      <c r="O507" s="16" t="s">
        <v>101</v>
      </c>
      <c r="P507" s="17">
        <v>4336</v>
      </c>
      <c r="Q507" s="17">
        <v>442.89</v>
      </c>
      <c r="R507" s="17">
        <v>27.48</v>
      </c>
      <c r="S507" s="17">
        <v>920</v>
      </c>
      <c r="T507" s="17">
        <v>31.42</v>
      </c>
      <c r="U507" s="17">
        <v>2.5099999999999998</v>
      </c>
      <c r="V507" s="16" t="s">
        <v>2233</v>
      </c>
      <c r="W507" s="16" t="s">
        <v>98</v>
      </c>
      <c r="X507" s="16" t="s">
        <v>99</v>
      </c>
      <c r="Y507" s="16" t="s">
        <v>217</v>
      </c>
      <c r="Z507" s="17">
        <v>33</v>
      </c>
      <c r="AA507" s="17">
        <v>12338</v>
      </c>
      <c r="AB507" s="17">
        <v>7032</v>
      </c>
      <c r="AC507" s="17">
        <v>5306</v>
      </c>
      <c r="AD507" s="17">
        <v>422</v>
      </c>
      <c r="AE507" s="17">
        <v>181451</v>
      </c>
      <c r="AF507" s="17">
        <v>13</v>
      </c>
      <c r="AG507" s="16" t="s">
        <v>101</v>
      </c>
      <c r="AH507" s="17">
        <v>3907</v>
      </c>
      <c r="AI507" s="17">
        <v>429.98</v>
      </c>
      <c r="AJ507" s="17">
        <v>25.8</v>
      </c>
      <c r="AK507" s="17">
        <v>949.08</v>
      </c>
      <c r="AL507" s="17">
        <v>31.67</v>
      </c>
      <c r="AM507" s="17">
        <v>2.7</v>
      </c>
      <c r="AN507" s="16" t="s">
        <v>93</v>
      </c>
      <c r="AO507" s="16" t="s">
        <v>93</v>
      </c>
      <c r="AP507" s="16" t="s">
        <v>93</v>
      </c>
      <c r="AQ507" s="16" t="s">
        <v>93</v>
      </c>
      <c r="AR507" s="17">
        <v>0</v>
      </c>
      <c r="AS507" s="17">
        <v>0</v>
      </c>
      <c r="AT507" s="17">
        <v>0</v>
      </c>
      <c r="AU507" s="17">
        <v>0</v>
      </c>
      <c r="AV507" s="17">
        <v>0</v>
      </c>
      <c r="AW507" s="17">
        <v>0</v>
      </c>
      <c r="AX507" s="17">
        <v>0</v>
      </c>
      <c r="AY507" s="16" t="s">
        <v>93</v>
      </c>
      <c r="AZ507" s="17">
        <v>0</v>
      </c>
      <c r="BA507" s="17">
        <v>0</v>
      </c>
      <c r="BB507" s="17">
        <v>0</v>
      </c>
      <c r="BC507" s="17">
        <v>0</v>
      </c>
      <c r="BD507" s="17">
        <v>0</v>
      </c>
      <c r="BE507" s="17">
        <v>0</v>
      </c>
      <c r="BF507" s="16" t="s">
        <v>93</v>
      </c>
      <c r="BG507" s="16" t="s">
        <v>93</v>
      </c>
      <c r="BH507" s="16" t="s">
        <v>93</v>
      </c>
      <c r="BI507" s="16" t="s">
        <v>93</v>
      </c>
      <c r="BJ507" s="17">
        <v>0</v>
      </c>
      <c r="BK507" s="17">
        <v>0</v>
      </c>
      <c r="BL507" s="17">
        <v>0</v>
      </c>
      <c r="BM507" s="17">
        <v>0</v>
      </c>
      <c r="BN507" s="17">
        <v>0</v>
      </c>
      <c r="BO507" s="17">
        <v>0</v>
      </c>
      <c r="BP507" s="17">
        <v>0</v>
      </c>
      <c r="BQ507" s="16" t="s">
        <v>93</v>
      </c>
      <c r="BR507" s="17">
        <v>0</v>
      </c>
      <c r="BS507" s="17">
        <v>0</v>
      </c>
      <c r="BT507" s="17">
        <v>0</v>
      </c>
      <c r="BU507" s="17">
        <v>0</v>
      </c>
      <c r="BV507" s="17">
        <v>0</v>
      </c>
      <c r="BW507" s="17">
        <v>0</v>
      </c>
      <c r="BX507" s="16" t="s">
        <v>93</v>
      </c>
      <c r="BY507" s="16" t="s">
        <v>93</v>
      </c>
      <c r="BZ507" s="16" t="s">
        <v>93</v>
      </c>
      <c r="CA507" s="16" t="s">
        <v>93</v>
      </c>
      <c r="CB507" s="17">
        <v>0</v>
      </c>
      <c r="CC507" s="17">
        <v>0</v>
      </c>
      <c r="CD507" s="17">
        <v>0</v>
      </c>
      <c r="CE507" s="17">
        <v>0</v>
      </c>
      <c r="CF507" s="17">
        <v>0</v>
      </c>
      <c r="CG507" s="17">
        <v>0</v>
      </c>
      <c r="CH507" s="17">
        <v>0</v>
      </c>
      <c r="CI507" s="16" t="s">
        <v>93</v>
      </c>
      <c r="CJ507" s="17">
        <v>0</v>
      </c>
      <c r="CK507" s="17">
        <v>0</v>
      </c>
      <c r="CL507" s="17">
        <v>0</v>
      </c>
      <c r="CM507" s="17">
        <v>0</v>
      </c>
      <c r="CN507" s="17">
        <v>0</v>
      </c>
      <c r="CO507" s="17">
        <v>0</v>
      </c>
      <c r="CP507" s="16" t="s">
        <v>93</v>
      </c>
    </row>
    <row r="508" spans="1:94" x14ac:dyDescent="0.25">
      <c r="A508" s="15" t="s">
        <v>1920</v>
      </c>
      <c r="B508" s="16" t="s">
        <v>2234</v>
      </c>
      <c r="C508" s="16" t="s">
        <v>2235</v>
      </c>
      <c r="D508" s="16" t="s">
        <v>2236</v>
      </c>
      <c r="E508" s="16" t="s">
        <v>98</v>
      </c>
      <c r="F508" s="16" t="s">
        <v>99</v>
      </c>
      <c r="G508" s="16" t="s">
        <v>120</v>
      </c>
      <c r="H508" s="17">
        <v>40</v>
      </c>
      <c r="I508" s="17">
        <v>2742</v>
      </c>
      <c r="J508" s="17">
        <v>2164</v>
      </c>
      <c r="K508" s="17">
        <v>578</v>
      </c>
      <c r="L508" s="17">
        <v>264</v>
      </c>
      <c r="M508" s="17">
        <v>74712</v>
      </c>
      <c r="N508" s="17">
        <v>7</v>
      </c>
      <c r="O508" s="16" t="s">
        <v>101</v>
      </c>
      <c r="P508" s="17">
        <v>959</v>
      </c>
      <c r="Q508" s="17">
        <v>283</v>
      </c>
      <c r="R508" s="17">
        <v>34.520000000000003</v>
      </c>
      <c r="S508" s="17">
        <v>391.71</v>
      </c>
      <c r="T508" s="17">
        <v>34.97</v>
      </c>
      <c r="U508" s="17">
        <v>1.61</v>
      </c>
      <c r="V508" s="16" t="s">
        <v>2237</v>
      </c>
      <c r="W508" s="16" t="s">
        <v>98</v>
      </c>
      <c r="X508" s="16" t="s">
        <v>99</v>
      </c>
      <c r="Y508" s="16" t="s">
        <v>120</v>
      </c>
      <c r="Z508" s="17">
        <v>40</v>
      </c>
      <c r="AA508" s="17">
        <v>3365</v>
      </c>
      <c r="AB508" s="17">
        <v>2517</v>
      </c>
      <c r="AC508" s="17">
        <v>848</v>
      </c>
      <c r="AD508" s="17">
        <v>351</v>
      </c>
      <c r="AE508" s="17">
        <v>86697</v>
      </c>
      <c r="AF508" s="17">
        <v>9</v>
      </c>
      <c r="AG508" s="16" t="s">
        <v>101</v>
      </c>
      <c r="AH508" s="17">
        <v>1178</v>
      </c>
      <c r="AI508" s="17">
        <v>247</v>
      </c>
      <c r="AJ508" s="17">
        <v>34.44</v>
      </c>
      <c r="AK508" s="17">
        <v>373.89</v>
      </c>
      <c r="AL508" s="17">
        <v>35.01</v>
      </c>
      <c r="AM508" s="17">
        <v>1.7</v>
      </c>
      <c r="AN508" s="16" t="s">
        <v>93</v>
      </c>
      <c r="AO508" s="16" t="s">
        <v>93</v>
      </c>
      <c r="AP508" s="16" t="s">
        <v>93</v>
      </c>
      <c r="AQ508" s="16" t="s">
        <v>93</v>
      </c>
      <c r="AR508" s="17">
        <v>0</v>
      </c>
      <c r="AS508" s="17">
        <v>0</v>
      </c>
      <c r="AT508" s="17">
        <v>0</v>
      </c>
      <c r="AU508" s="17">
        <v>0</v>
      </c>
      <c r="AV508" s="17">
        <v>0</v>
      </c>
      <c r="AW508" s="17">
        <v>0</v>
      </c>
      <c r="AX508" s="17">
        <v>0</v>
      </c>
      <c r="AY508" s="16" t="s">
        <v>93</v>
      </c>
      <c r="AZ508" s="17">
        <v>0</v>
      </c>
      <c r="BA508" s="17">
        <v>0</v>
      </c>
      <c r="BB508" s="17">
        <v>0</v>
      </c>
      <c r="BC508" s="17">
        <v>0</v>
      </c>
      <c r="BD508" s="17">
        <v>0</v>
      </c>
      <c r="BE508" s="17">
        <v>0</v>
      </c>
      <c r="BF508" s="16" t="s">
        <v>93</v>
      </c>
      <c r="BG508" s="16" t="s">
        <v>93</v>
      </c>
      <c r="BH508" s="16" t="s">
        <v>93</v>
      </c>
      <c r="BI508" s="16" t="s">
        <v>93</v>
      </c>
      <c r="BJ508" s="17">
        <v>0</v>
      </c>
      <c r="BK508" s="17">
        <v>0</v>
      </c>
      <c r="BL508" s="17">
        <v>0</v>
      </c>
      <c r="BM508" s="17">
        <v>0</v>
      </c>
      <c r="BN508" s="17">
        <v>0</v>
      </c>
      <c r="BO508" s="17">
        <v>0</v>
      </c>
      <c r="BP508" s="17">
        <v>0</v>
      </c>
      <c r="BQ508" s="16" t="s">
        <v>93</v>
      </c>
      <c r="BR508" s="17">
        <v>0</v>
      </c>
      <c r="BS508" s="17">
        <v>0</v>
      </c>
      <c r="BT508" s="17">
        <v>0</v>
      </c>
      <c r="BU508" s="17">
        <v>0</v>
      </c>
      <c r="BV508" s="17">
        <v>0</v>
      </c>
      <c r="BW508" s="17">
        <v>0</v>
      </c>
      <c r="BX508" s="16" t="s">
        <v>93</v>
      </c>
      <c r="BY508" s="16" t="s">
        <v>93</v>
      </c>
      <c r="BZ508" s="16" t="s">
        <v>93</v>
      </c>
      <c r="CA508" s="16" t="s">
        <v>93</v>
      </c>
      <c r="CB508" s="17">
        <v>0</v>
      </c>
      <c r="CC508" s="17">
        <v>0</v>
      </c>
      <c r="CD508" s="17">
        <v>0</v>
      </c>
      <c r="CE508" s="17">
        <v>0</v>
      </c>
      <c r="CF508" s="17">
        <v>0</v>
      </c>
      <c r="CG508" s="17">
        <v>0</v>
      </c>
      <c r="CH508" s="17">
        <v>0</v>
      </c>
      <c r="CI508" s="16" t="s">
        <v>93</v>
      </c>
      <c r="CJ508" s="17">
        <v>0</v>
      </c>
      <c r="CK508" s="17">
        <v>0</v>
      </c>
      <c r="CL508" s="17">
        <v>0</v>
      </c>
      <c r="CM508" s="17">
        <v>0</v>
      </c>
      <c r="CN508" s="17">
        <v>0</v>
      </c>
      <c r="CO508" s="17">
        <v>0</v>
      </c>
      <c r="CP508" s="16" t="s">
        <v>93</v>
      </c>
    </row>
    <row r="509" spans="1:94" x14ac:dyDescent="0.25">
      <c r="A509" s="15" t="s">
        <v>421</v>
      </c>
      <c r="B509" s="16" t="s">
        <v>2238</v>
      </c>
      <c r="C509" s="16" t="s">
        <v>2239</v>
      </c>
      <c r="D509" s="16" t="s">
        <v>2240</v>
      </c>
      <c r="E509" s="16" t="s">
        <v>126</v>
      </c>
      <c r="F509" s="16" t="s">
        <v>99</v>
      </c>
      <c r="G509" s="16" t="s">
        <v>113</v>
      </c>
      <c r="H509" s="17">
        <v>16.8</v>
      </c>
      <c r="I509" s="17">
        <v>7100</v>
      </c>
      <c r="J509" s="17">
        <v>3550</v>
      </c>
      <c r="K509" s="17">
        <v>3550</v>
      </c>
      <c r="L509" s="17">
        <v>4214</v>
      </c>
      <c r="M509" s="17">
        <v>105350</v>
      </c>
      <c r="N509" s="17">
        <v>170</v>
      </c>
      <c r="O509" s="16" t="s">
        <v>101</v>
      </c>
      <c r="P509" s="17">
        <v>2125</v>
      </c>
      <c r="Q509" s="17">
        <v>25</v>
      </c>
      <c r="R509" s="17">
        <v>29.68</v>
      </c>
      <c r="S509" s="17">
        <v>41.76</v>
      </c>
      <c r="T509" s="17">
        <v>29.93</v>
      </c>
      <c r="U509" s="17">
        <v>2.5299999999999998</v>
      </c>
      <c r="V509" s="16" t="s">
        <v>2241</v>
      </c>
      <c r="W509" s="16" t="s">
        <v>126</v>
      </c>
      <c r="X509" s="16" t="s">
        <v>99</v>
      </c>
      <c r="Y509" s="16" t="s">
        <v>127</v>
      </c>
      <c r="Z509" s="17">
        <v>17.2</v>
      </c>
      <c r="AA509" s="17">
        <v>8350</v>
      </c>
      <c r="AB509" s="17">
        <v>4175</v>
      </c>
      <c r="AC509" s="17">
        <v>4175</v>
      </c>
      <c r="AD509" s="17">
        <v>3902</v>
      </c>
      <c r="AE509" s="17">
        <v>96560</v>
      </c>
      <c r="AF509" s="17">
        <v>167</v>
      </c>
      <c r="AG509" s="16" t="s">
        <v>101</v>
      </c>
      <c r="AH509" s="17">
        <v>2468</v>
      </c>
      <c r="AI509" s="17">
        <v>24.75</v>
      </c>
      <c r="AJ509" s="17">
        <v>23.13</v>
      </c>
      <c r="AK509" s="17">
        <v>50</v>
      </c>
      <c r="AL509" s="17">
        <v>29.56</v>
      </c>
      <c r="AM509" s="17">
        <v>3.2</v>
      </c>
      <c r="AN509" s="16" t="s">
        <v>93</v>
      </c>
      <c r="AO509" s="16" t="s">
        <v>93</v>
      </c>
      <c r="AP509" s="16" t="s">
        <v>93</v>
      </c>
      <c r="AQ509" s="16" t="s">
        <v>93</v>
      </c>
      <c r="AR509" s="17">
        <v>0</v>
      </c>
      <c r="AS509" s="17">
        <v>0</v>
      </c>
      <c r="AT509" s="17">
        <v>0</v>
      </c>
      <c r="AU509" s="17">
        <v>0</v>
      </c>
      <c r="AV509" s="17">
        <v>0</v>
      </c>
      <c r="AW509" s="17">
        <v>0</v>
      </c>
      <c r="AX509" s="17">
        <v>0</v>
      </c>
      <c r="AY509" s="16" t="s">
        <v>93</v>
      </c>
      <c r="AZ509" s="17">
        <v>0</v>
      </c>
      <c r="BA509" s="17">
        <v>0</v>
      </c>
      <c r="BB509" s="17">
        <v>0</v>
      </c>
      <c r="BC509" s="17">
        <v>0</v>
      </c>
      <c r="BD509" s="17">
        <v>0</v>
      </c>
      <c r="BE509" s="17">
        <v>0</v>
      </c>
      <c r="BF509" s="16" t="s">
        <v>93</v>
      </c>
      <c r="BG509" s="16" t="s">
        <v>93</v>
      </c>
      <c r="BH509" s="16" t="s">
        <v>93</v>
      </c>
      <c r="BI509" s="16" t="s">
        <v>93</v>
      </c>
      <c r="BJ509" s="17">
        <v>0</v>
      </c>
      <c r="BK509" s="17">
        <v>0</v>
      </c>
      <c r="BL509" s="17">
        <v>0</v>
      </c>
      <c r="BM509" s="17">
        <v>0</v>
      </c>
      <c r="BN509" s="17">
        <v>0</v>
      </c>
      <c r="BO509" s="17">
        <v>0</v>
      </c>
      <c r="BP509" s="17">
        <v>0</v>
      </c>
      <c r="BQ509" s="16" t="s">
        <v>93</v>
      </c>
      <c r="BR509" s="17">
        <v>0</v>
      </c>
      <c r="BS509" s="17">
        <v>0</v>
      </c>
      <c r="BT509" s="17">
        <v>0</v>
      </c>
      <c r="BU509" s="17">
        <v>0</v>
      </c>
      <c r="BV509" s="17">
        <v>0</v>
      </c>
      <c r="BW509" s="17">
        <v>0</v>
      </c>
      <c r="BX509" s="16" t="s">
        <v>93</v>
      </c>
      <c r="BY509" s="16" t="s">
        <v>93</v>
      </c>
      <c r="BZ509" s="16" t="s">
        <v>93</v>
      </c>
      <c r="CA509" s="16" t="s">
        <v>93</v>
      </c>
      <c r="CB509" s="17">
        <v>0</v>
      </c>
      <c r="CC509" s="17">
        <v>0</v>
      </c>
      <c r="CD509" s="17">
        <v>0</v>
      </c>
      <c r="CE509" s="17">
        <v>0</v>
      </c>
      <c r="CF509" s="17">
        <v>0</v>
      </c>
      <c r="CG509" s="17">
        <v>0</v>
      </c>
      <c r="CH509" s="17">
        <v>0</v>
      </c>
      <c r="CI509" s="16" t="s">
        <v>93</v>
      </c>
      <c r="CJ509" s="17">
        <v>0</v>
      </c>
      <c r="CK509" s="17">
        <v>0</v>
      </c>
      <c r="CL509" s="17">
        <v>0</v>
      </c>
      <c r="CM509" s="17">
        <v>0</v>
      </c>
      <c r="CN509" s="17">
        <v>0</v>
      </c>
      <c r="CO509" s="17">
        <v>0</v>
      </c>
      <c r="CP509" s="16" t="s">
        <v>93</v>
      </c>
    </row>
    <row r="510" spans="1:94" x14ac:dyDescent="0.25">
      <c r="A510" s="15" t="s">
        <v>352</v>
      </c>
      <c r="B510" s="16" t="s">
        <v>2242</v>
      </c>
      <c r="C510" s="16" t="s">
        <v>2243</v>
      </c>
      <c r="D510" s="16" t="s">
        <v>2244</v>
      </c>
      <c r="E510" s="16" t="s">
        <v>98</v>
      </c>
      <c r="F510" s="16" t="s">
        <v>99</v>
      </c>
      <c r="G510" s="16" t="s">
        <v>152</v>
      </c>
      <c r="H510" s="17">
        <v>40</v>
      </c>
      <c r="I510" s="17">
        <v>8592</v>
      </c>
      <c r="J510" s="17">
        <v>7760</v>
      </c>
      <c r="K510" s="17">
        <v>832</v>
      </c>
      <c r="L510" s="17">
        <v>320</v>
      </c>
      <c r="M510" s="17">
        <v>248320</v>
      </c>
      <c r="N510" s="17">
        <v>10</v>
      </c>
      <c r="O510" s="16" t="s">
        <v>101</v>
      </c>
      <c r="P510" s="17">
        <v>3400</v>
      </c>
      <c r="Q510" s="17">
        <v>776</v>
      </c>
      <c r="R510" s="17">
        <v>32</v>
      </c>
      <c r="S510" s="17">
        <v>859.2</v>
      </c>
      <c r="T510" s="17">
        <v>39.57</v>
      </c>
      <c r="U510" s="17">
        <v>1.72</v>
      </c>
      <c r="V510" s="16" t="s">
        <v>2245</v>
      </c>
      <c r="W510" s="16" t="s">
        <v>98</v>
      </c>
      <c r="X510" s="16" t="s">
        <v>122</v>
      </c>
      <c r="Y510" s="16" t="s">
        <v>163</v>
      </c>
      <c r="Z510" s="17">
        <v>40</v>
      </c>
      <c r="AA510" s="17">
        <v>11177</v>
      </c>
      <c r="AB510" s="17">
        <v>10088</v>
      </c>
      <c r="AC510" s="17">
        <v>1089</v>
      </c>
      <c r="AD510" s="17">
        <v>416</v>
      </c>
      <c r="AE510" s="17">
        <v>322816</v>
      </c>
      <c r="AF510" s="17">
        <v>13</v>
      </c>
      <c r="AG510" s="16" t="s">
        <v>317</v>
      </c>
      <c r="AH510" s="17">
        <v>3900</v>
      </c>
      <c r="AI510" s="17">
        <v>776</v>
      </c>
      <c r="AJ510" s="17">
        <v>32</v>
      </c>
      <c r="AK510" s="17">
        <v>859.77</v>
      </c>
      <c r="AL510" s="17">
        <v>34.89</v>
      </c>
      <c r="AM510" s="17">
        <v>2.12</v>
      </c>
      <c r="AN510" s="16" t="s">
        <v>93</v>
      </c>
      <c r="AO510" s="16" t="s">
        <v>93</v>
      </c>
      <c r="AP510" s="16" t="s">
        <v>93</v>
      </c>
      <c r="AQ510" s="16" t="s">
        <v>93</v>
      </c>
      <c r="AR510" s="17">
        <v>0</v>
      </c>
      <c r="AS510" s="17">
        <v>0</v>
      </c>
      <c r="AT510" s="17">
        <v>0</v>
      </c>
      <c r="AU510" s="17">
        <v>0</v>
      </c>
      <c r="AV510" s="17">
        <v>0</v>
      </c>
      <c r="AW510" s="17">
        <v>0</v>
      </c>
      <c r="AX510" s="17">
        <v>0</v>
      </c>
      <c r="AY510" s="16" t="s">
        <v>93</v>
      </c>
      <c r="AZ510" s="17">
        <v>0</v>
      </c>
      <c r="BA510" s="17">
        <v>0</v>
      </c>
      <c r="BB510" s="17">
        <v>0</v>
      </c>
      <c r="BC510" s="17">
        <v>0</v>
      </c>
      <c r="BD510" s="17">
        <v>0</v>
      </c>
      <c r="BE510" s="17">
        <v>0</v>
      </c>
      <c r="BF510" s="16" t="s">
        <v>93</v>
      </c>
      <c r="BG510" s="16" t="s">
        <v>93</v>
      </c>
      <c r="BH510" s="16" t="s">
        <v>93</v>
      </c>
      <c r="BI510" s="16" t="s">
        <v>93</v>
      </c>
      <c r="BJ510" s="17">
        <v>0</v>
      </c>
      <c r="BK510" s="17">
        <v>0</v>
      </c>
      <c r="BL510" s="17">
        <v>0</v>
      </c>
      <c r="BM510" s="17">
        <v>0</v>
      </c>
      <c r="BN510" s="17">
        <v>0</v>
      </c>
      <c r="BO510" s="17">
        <v>0</v>
      </c>
      <c r="BP510" s="17">
        <v>0</v>
      </c>
      <c r="BQ510" s="16" t="s">
        <v>93</v>
      </c>
      <c r="BR510" s="17">
        <v>0</v>
      </c>
      <c r="BS510" s="17">
        <v>0</v>
      </c>
      <c r="BT510" s="17">
        <v>0</v>
      </c>
      <c r="BU510" s="17">
        <v>0</v>
      </c>
      <c r="BV510" s="17">
        <v>0</v>
      </c>
      <c r="BW510" s="17">
        <v>0</v>
      </c>
      <c r="BX510" s="16" t="s">
        <v>93</v>
      </c>
      <c r="BY510" s="16" t="s">
        <v>93</v>
      </c>
      <c r="BZ510" s="16" t="s">
        <v>93</v>
      </c>
      <c r="CA510" s="16" t="s">
        <v>93</v>
      </c>
      <c r="CB510" s="17">
        <v>0</v>
      </c>
      <c r="CC510" s="17">
        <v>0</v>
      </c>
      <c r="CD510" s="17">
        <v>0</v>
      </c>
      <c r="CE510" s="17">
        <v>0</v>
      </c>
      <c r="CF510" s="17">
        <v>0</v>
      </c>
      <c r="CG510" s="17">
        <v>0</v>
      </c>
      <c r="CH510" s="17">
        <v>0</v>
      </c>
      <c r="CI510" s="16" t="s">
        <v>93</v>
      </c>
      <c r="CJ510" s="17">
        <v>0</v>
      </c>
      <c r="CK510" s="17">
        <v>0</v>
      </c>
      <c r="CL510" s="17">
        <v>0</v>
      </c>
      <c r="CM510" s="17">
        <v>0</v>
      </c>
      <c r="CN510" s="17">
        <v>0</v>
      </c>
      <c r="CO510" s="17">
        <v>0</v>
      </c>
      <c r="CP510" s="16" t="s">
        <v>93</v>
      </c>
    </row>
    <row r="511" spans="1:94" x14ac:dyDescent="0.25">
      <c r="A511" s="15" t="s">
        <v>1941</v>
      </c>
      <c r="B511" s="16" t="s">
        <v>2246</v>
      </c>
      <c r="C511" s="16" t="s">
        <v>2247</v>
      </c>
      <c r="D511" s="16" t="s">
        <v>2248</v>
      </c>
      <c r="E511" s="16" t="s">
        <v>98</v>
      </c>
      <c r="F511" s="16" t="s">
        <v>99</v>
      </c>
      <c r="G511" s="16" t="s">
        <v>175</v>
      </c>
      <c r="H511" s="17">
        <v>40</v>
      </c>
      <c r="I511" s="17">
        <v>15840</v>
      </c>
      <c r="J511" s="17">
        <v>7920</v>
      </c>
      <c r="K511" s="17">
        <v>7920</v>
      </c>
      <c r="L511" s="17">
        <v>718</v>
      </c>
      <c r="M511" s="17">
        <v>258393</v>
      </c>
      <c r="N511" s="17">
        <v>22</v>
      </c>
      <c r="O511" s="16" t="s">
        <v>101</v>
      </c>
      <c r="P511" s="17">
        <v>5580</v>
      </c>
      <c r="Q511" s="17">
        <v>359.88</v>
      </c>
      <c r="R511" s="17">
        <v>32.630000000000003</v>
      </c>
      <c r="S511" s="17">
        <v>720</v>
      </c>
      <c r="T511" s="17">
        <v>35.229999999999997</v>
      </c>
      <c r="U511" s="17">
        <v>2.71</v>
      </c>
      <c r="V511" s="16" t="s">
        <v>2249</v>
      </c>
      <c r="W511" s="16" t="s">
        <v>98</v>
      </c>
      <c r="X511" s="16" t="s">
        <v>122</v>
      </c>
      <c r="Y511" s="16" t="s">
        <v>163</v>
      </c>
      <c r="Z511" s="17">
        <v>40</v>
      </c>
      <c r="AA511" s="17">
        <v>12180</v>
      </c>
      <c r="AB511" s="17">
        <v>6090</v>
      </c>
      <c r="AC511" s="17">
        <v>6090</v>
      </c>
      <c r="AD511" s="17">
        <v>424</v>
      </c>
      <c r="AE511" s="17">
        <v>198801</v>
      </c>
      <c r="AF511" s="17">
        <v>13</v>
      </c>
      <c r="AG511" s="16" t="s">
        <v>317</v>
      </c>
      <c r="AH511" s="17">
        <v>3338</v>
      </c>
      <c r="AI511" s="17">
        <v>468.87</v>
      </c>
      <c r="AJ511" s="17">
        <v>32.64</v>
      </c>
      <c r="AK511" s="17">
        <v>936.92</v>
      </c>
      <c r="AL511" s="17">
        <v>27.41</v>
      </c>
      <c r="AM511" s="17">
        <v>2.95</v>
      </c>
      <c r="AN511" s="16" t="s">
        <v>93</v>
      </c>
      <c r="AO511" s="16" t="s">
        <v>93</v>
      </c>
      <c r="AP511" s="16" t="s">
        <v>93</v>
      </c>
      <c r="AQ511" s="16" t="s">
        <v>93</v>
      </c>
      <c r="AR511" s="17">
        <v>0</v>
      </c>
      <c r="AS511" s="17">
        <v>0</v>
      </c>
      <c r="AT511" s="17">
        <v>0</v>
      </c>
      <c r="AU511" s="17">
        <v>0</v>
      </c>
      <c r="AV511" s="17">
        <v>0</v>
      </c>
      <c r="AW511" s="17">
        <v>0</v>
      </c>
      <c r="AX511" s="17">
        <v>0</v>
      </c>
      <c r="AY511" s="16" t="s">
        <v>93</v>
      </c>
      <c r="AZ511" s="17">
        <v>0</v>
      </c>
      <c r="BA511" s="17">
        <v>0</v>
      </c>
      <c r="BB511" s="17">
        <v>0</v>
      </c>
      <c r="BC511" s="17">
        <v>0</v>
      </c>
      <c r="BD511" s="17">
        <v>0</v>
      </c>
      <c r="BE511" s="17">
        <v>0</v>
      </c>
      <c r="BF511" s="16" t="s">
        <v>93</v>
      </c>
      <c r="BG511" s="16" t="s">
        <v>93</v>
      </c>
      <c r="BH511" s="16" t="s">
        <v>93</v>
      </c>
      <c r="BI511" s="16" t="s">
        <v>93</v>
      </c>
      <c r="BJ511" s="17">
        <v>0</v>
      </c>
      <c r="BK511" s="17">
        <v>0</v>
      </c>
      <c r="BL511" s="17">
        <v>0</v>
      </c>
      <c r="BM511" s="17">
        <v>0</v>
      </c>
      <c r="BN511" s="17">
        <v>0</v>
      </c>
      <c r="BO511" s="17">
        <v>0</v>
      </c>
      <c r="BP511" s="17">
        <v>0</v>
      </c>
      <c r="BQ511" s="16" t="s">
        <v>93</v>
      </c>
      <c r="BR511" s="17">
        <v>0</v>
      </c>
      <c r="BS511" s="17">
        <v>0</v>
      </c>
      <c r="BT511" s="17">
        <v>0</v>
      </c>
      <c r="BU511" s="17">
        <v>0</v>
      </c>
      <c r="BV511" s="17">
        <v>0</v>
      </c>
      <c r="BW511" s="17">
        <v>0</v>
      </c>
      <c r="BX511" s="16" t="s">
        <v>93</v>
      </c>
      <c r="BY511" s="16" t="s">
        <v>93</v>
      </c>
      <c r="BZ511" s="16" t="s">
        <v>93</v>
      </c>
      <c r="CA511" s="16" t="s">
        <v>93</v>
      </c>
      <c r="CB511" s="17">
        <v>0</v>
      </c>
      <c r="CC511" s="17">
        <v>0</v>
      </c>
      <c r="CD511" s="17">
        <v>0</v>
      </c>
      <c r="CE511" s="17">
        <v>0</v>
      </c>
      <c r="CF511" s="17">
        <v>0</v>
      </c>
      <c r="CG511" s="17">
        <v>0</v>
      </c>
      <c r="CH511" s="17">
        <v>0</v>
      </c>
      <c r="CI511" s="16" t="s">
        <v>93</v>
      </c>
      <c r="CJ511" s="17">
        <v>0</v>
      </c>
      <c r="CK511" s="17">
        <v>0</v>
      </c>
      <c r="CL511" s="17">
        <v>0</v>
      </c>
      <c r="CM511" s="17">
        <v>0</v>
      </c>
      <c r="CN511" s="17">
        <v>0</v>
      </c>
      <c r="CO511" s="17">
        <v>0</v>
      </c>
      <c r="CP511" s="16" t="s">
        <v>93</v>
      </c>
    </row>
    <row r="512" spans="1:94" x14ac:dyDescent="0.25">
      <c r="A512" s="15" t="s">
        <v>352</v>
      </c>
      <c r="B512" s="16" t="s">
        <v>2250</v>
      </c>
      <c r="C512" s="16" t="s">
        <v>2251</v>
      </c>
      <c r="D512" s="16" t="s">
        <v>2252</v>
      </c>
      <c r="E512" s="16" t="s">
        <v>98</v>
      </c>
      <c r="F512" s="16" t="s">
        <v>99</v>
      </c>
      <c r="G512" s="16" t="s">
        <v>152</v>
      </c>
      <c r="H512" s="17">
        <v>40</v>
      </c>
      <c r="I512" s="17">
        <v>9065</v>
      </c>
      <c r="J512" s="17">
        <v>8158</v>
      </c>
      <c r="K512" s="17">
        <v>907</v>
      </c>
      <c r="L512" s="17">
        <v>360</v>
      </c>
      <c r="M512" s="17">
        <v>326336</v>
      </c>
      <c r="N512" s="17">
        <v>9</v>
      </c>
      <c r="O512" s="16" t="s">
        <v>101</v>
      </c>
      <c r="P512" s="17">
        <v>3282</v>
      </c>
      <c r="Q512" s="17">
        <v>906.49</v>
      </c>
      <c r="R512" s="17">
        <v>40</v>
      </c>
      <c r="S512" s="17">
        <v>1007.22</v>
      </c>
      <c r="T512" s="17">
        <v>36.21</v>
      </c>
      <c r="U512" s="17">
        <v>1.26</v>
      </c>
      <c r="V512" s="16" t="s">
        <v>2253</v>
      </c>
      <c r="W512" s="16" t="s">
        <v>98</v>
      </c>
      <c r="X512" s="16" t="s">
        <v>99</v>
      </c>
      <c r="Y512" s="16" t="s">
        <v>163</v>
      </c>
      <c r="Z512" s="17">
        <v>40</v>
      </c>
      <c r="AA512" s="17">
        <v>4591</v>
      </c>
      <c r="AB512" s="17">
        <v>4174</v>
      </c>
      <c r="AC512" s="17">
        <v>417</v>
      </c>
      <c r="AD512" s="17">
        <v>407</v>
      </c>
      <c r="AE512" s="17">
        <v>169867</v>
      </c>
      <c r="AF512" s="17">
        <v>10</v>
      </c>
      <c r="AG512" s="16" t="s">
        <v>101</v>
      </c>
      <c r="AH512" s="17">
        <v>1615</v>
      </c>
      <c r="AI512" s="17">
        <v>417.36</v>
      </c>
      <c r="AJ512" s="17">
        <v>40.700000000000003</v>
      </c>
      <c r="AK512" s="17">
        <v>459.1</v>
      </c>
      <c r="AL512" s="17">
        <v>35.18</v>
      </c>
      <c r="AM512" s="17">
        <v>1.19</v>
      </c>
      <c r="AN512" s="16" t="s">
        <v>93</v>
      </c>
      <c r="AO512" s="16" t="s">
        <v>93</v>
      </c>
      <c r="AP512" s="16" t="s">
        <v>93</v>
      </c>
      <c r="AQ512" s="16" t="s">
        <v>93</v>
      </c>
      <c r="AR512" s="17">
        <v>0</v>
      </c>
      <c r="AS512" s="17">
        <v>0</v>
      </c>
      <c r="AT512" s="17">
        <v>0</v>
      </c>
      <c r="AU512" s="17">
        <v>0</v>
      </c>
      <c r="AV512" s="17">
        <v>0</v>
      </c>
      <c r="AW512" s="17">
        <v>0</v>
      </c>
      <c r="AX512" s="17">
        <v>0</v>
      </c>
      <c r="AY512" s="16" t="s">
        <v>93</v>
      </c>
      <c r="AZ512" s="17">
        <v>0</v>
      </c>
      <c r="BA512" s="17">
        <v>0</v>
      </c>
      <c r="BB512" s="17">
        <v>0</v>
      </c>
      <c r="BC512" s="17">
        <v>0</v>
      </c>
      <c r="BD512" s="17">
        <v>0</v>
      </c>
      <c r="BE512" s="17">
        <v>0</v>
      </c>
      <c r="BF512" s="16" t="s">
        <v>93</v>
      </c>
      <c r="BG512" s="16" t="s">
        <v>93</v>
      </c>
      <c r="BH512" s="16" t="s">
        <v>93</v>
      </c>
      <c r="BI512" s="16" t="s">
        <v>93</v>
      </c>
      <c r="BJ512" s="17">
        <v>0</v>
      </c>
      <c r="BK512" s="17">
        <v>0</v>
      </c>
      <c r="BL512" s="17">
        <v>0</v>
      </c>
      <c r="BM512" s="17">
        <v>0</v>
      </c>
      <c r="BN512" s="17">
        <v>0</v>
      </c>
      <c r="BO512" s="17">
        <v>0</v>
      </c>
      <c r="BP512" s="17">
        <v>0</v>
      </c>
      <c r="BQ512" s="16" t="s">
        <v>93</v>
      </c>
      <c r="BR512" s="17">
        <v>0</v>
      </c>
      <c r="BS512" s="17">
        <v>0</v>
      </c>
      <c r="BT512" s="17">
        <v>0</v>
      </c>
      <c r="BU512" s="17">
        <v>0</v>
      </c>
      <c r="BV512" s="17">
        <v>0</v>
      </c>
      <c r="BW512" s="17">
        <v>0</v>
      </c>
      <c r="BX512" s="16" t="s">
        <v>93</v>
      </c>
      <c r="BY512" s="16" t="s">
        <v>93</v>
      </c>
      <c r="BZ512" s="16" t="s">
        <v>93</v>
      </c>
      <c r="CA512" s="16" t="s">
        <v>93</v>
      </c>
      <c r="CB512" s="17">
        <v>0</v>
      </c>
      <c r="CC512" s="17">
        <v>0</v>
      </c>
      <c r="CD512" s="17">
        <v>0</v>
      </c>
      <c r="CE512" s="17">
        <v>0</v>
      </c>
      <c r="CF512" s="17">
        <v>0</v>
      </c>
      <c r="CG512" s="17">
        <v>0</v>
      </c>
      <c r="CH512" s="17">
        <v>0</v>
      </c>
      <c r="CI512" s="16" t="s">
        <v>93</v>
      </c>
      <c r="CJ512" s="17">
        <v>0</v>
      </c>
      <c r="CK512" s="17">
        <v>0</v>
      </c>
      <c r="CL512" s="17">
        <v>0</v>
      </c>
      <c r="CM512" s="17">
        <v>0</v>
      </c>
      <c r="CN512" s="17">
        <v>0</v>
      </c>
      <c r="CO512" s="17">
        <v>0</v>
      </c>
      <c r="CP512" s="16" t="s">
        <v>93</v>
      </c>
    </row>
    <row r="513" spans="1:94" x14ac:dyDescent="0.25">
      <c r="A513" s="15" t="s">
        <v>696</v>
      </c>
      <c r="B513" s="16" t="s">
        <v>2254</v>
      </c>
      <c r="C513" s="16" t="s">
        <v>2255</v>
      </c>
      <c r="D513" s="16" t="s">
        <v>2256</v>
      </c>
      <c r="E513" s="16" t="s">
        <v>98</v>
      </c>
      <c r="F513" s="16" t="s">
        <v>99</v>
      </c>
      <c r="G513" s="16" t="s">
        <v>100</v>
      </c>
      <c r="H513" s="17">
        <v>40</v>
      </c>
      <c r="I513" s="17">
        <v>13200</v>
      </c>
      <c r="J513" s="17">
        <v>7920</v>
      </c>
      <c r="K513" s="17">
        <v>5280</v>
      </c>
      <c r="L513" s="17">
        <v>384</v>
      </c>
      <c r="M513" s="17">
        <v>253440</v>
      </c>
      <c r="N513" s="17">
        <v>12</v>
      </c>
      <c r="O513" s="16" t="s">
        <v>101</v>
      </c>
      <c r="P513" s="17">
        <v>3977</v>
      </c>
      <c r="Q513" s="17">
        <v>660</v>
      </c>
      <c r="R513" s="17">
        <v>32</v>
      </c>
      <c r="S513" s="17">
        <v>1100</v>
      </c>
      <c r="T513" s="17">
        <v>30.13</v>
      </c>
      <c r="U513" s="17">
        <v>1.97</v>
      </c>
      <c r="V513" s="16" t="s">
        <v>2257</v>
      </c>
      <c r="W513" s="16" t="s">
        <v>98</v>
      </c>
      <c r="X513" s="16" t="s">
        <v>99</v>
      </c>
      <c r="Y513" s="16" t="s">
        <v>100</v>
      </c>
      <c r="Z513" s="17">
        <v>40</v>
      </c>
      <c r="AA513" s="17">
        <v>13520</v>
      </c>
      <c r="AB513" s="17">
        <v>7800</v>
      </c>
      <c r="AC513" s="17">
        <v>5720</v>
      </c>
      <c r="AD513" s="17">
        <v>480</v>
      </c>
      <c r="AE513" s="17">
        <v>249600</v>
      </c>
      <c r="AF513" s="17">
        <v>15</v>
      </c>
      <c r="AG513" s="16" t="s">
        <v>101</v>
      </c>
      <c r="AH513" s="17">
        <v>4333</v>
      </c>
      <c r="AI513" s="17">
        <v>520</v>
      </c>
      <c r="AJ513" s="17">
        <v>32</v>
      </c>
      <c r="AK513" s="17">
        <v>901.33</v>
      </c>
      <c r="AL513" s="17">
        <v>32.049999999999997</v>
      </c>
      <c r="AM513" s="17">
        <v>2.1800000000000002</v>
      </c>
      <c r="AN513" s="16" t="s">
        <v>93</v>
      </c>
      <c r="AO513" s="16" t="s">
        <v>93</v>
      </c>
      <c r="AP513" s="16" t="s">
        <v>93</v>
      </c>
      <c r="AQ513" s="16" t="s">
        <v>93</v>
      </c>
      <c r="AR513" s="17">
        <v>0</v>
      </c>
      <c r="AS513" s="17">
        <v>0</v>
      </c>
      <c r="AT513" s="17">
        <v>0</v>
      </c>
      <c r="AU513" s="17">
        <v>0</v>
      </c>
      <c r="AV513" s="17">
        <v>0</v>
      </c>
      <c r="AW513" s="17">
        <v>0</v>
      </c>
      <c r="AX513" s="17">
        <v>0</v>
      </c>
      <c r="AY513" s="16" t="s">
        <v>93</v>
      </c>
      <c r="AZ513" s="17">
        <v>0</v>
      </c>
      <c r="BA513" s="17">
        <v>0</v>
      </c>
      <c r="BB513" s="17">
        <v>0</v>
      </c>
      <c r="BC513" s="17">
        <v>0</v>
      </c>
      <c r="BD513" s="17">
        <v>0</v>
      </c>
      <c r="BE513" s="17">
        <v>0</v>
      </c>
      <c r="BF513" s="16" t="s">
        <v>93</v>
      </c>
      <c r="BG513" s="16" t="s">
        <v>93</v>
      </c>
      <c r="BH513" s="16" t="s">
        <v>93</v>
      </c>
      <c r="BI513" s="16" t="s">
        <v>93</v>
      </c>
      <c r="BJ513" s="17">
        <v>0</v>
      </c>
      <c r="BK513" s="17">
        <v>0</v>
      </c>
      <c r="BL513" s="17">
        <v>0</v>
      </c>
      <c r="BM513" s="17">
        <v>0</v>
      </c>
      <c r="BN513" s="17">
        <v>0</v>
      </c>
      <c r="BO513" s="17">
        <v>0</v>
      </c>
      <c r="BP513" s="17">
        <v>0</v>
      </c>
      <c r="BQ513" s="16" t="s">
        <v>93</v>
      </c>
      <c r="BR513" s="17">
        <v>0</v>
      </c>
      <c r="BS513" s="17">
        <v>0</v>
      </c>
      <c r="BT513" s="17">
        <v>0</v>
      </c>
      <c r="BU513" s="17">
        <v>0</v>
      </c>
      <c r="BV513" s="17">
        <v>0</v>
      </c>
      <c r="BW513" s="17">
        <v>0</v>
      </c>
      <c r="BX513" s="16" t="s">
        <v>93</v>
      </c>
      <c r="BY513" s="16" t="s">
        <v>93</v>
      </c>
      <c r="BZ513" s="16" t="s">
        <v>93</v>
      </c>
      <c r="CA513" s="16" t="s">
        <v>93</v>
      </c>
      <c r="CB513" s="17">
        <v>0</v>
      </c>
      <c r="CC513" s="17">
        <v>0</v>
      </c>
      <c r="CD513" s="17">
        <v>0</v>
      </c>
      <c r="CE513" s="17">
        <v>0</v>
      </c>
      <c r="CF513" s="17">
        <v>0</v>
      </c>
      <c r="CG513" s="17">
        <v>0</v>
      </c>
      <c r="CH513" s="17">
        <v>0</v>
      </c>
      <c r="CI513" s="16" t="s">
        <v>93</v>
      </c>
      <c r="CJ513" s="17">
        <v>0</v>
      </c>
      <c r="CK513" s="17">
        <v>0</v>
      </c>
      <c r="CL513" s="17">
        <v>0</v>
      </c>
      <c r="CM513" s="17">
        <v>0</v>
      </c>
      <c r="CN513" s="17">
        <v>0</v>
      </c>
      <c r="CO513" s="17">
        <v>0</v>
      </c>
      <c r="CP513" s="16" t="s">
        <v>93</v>
      </c>
    </row>
    <row r="514" spans="1:94" x14ac:dyDescent="0.25">
      <c r="A514" s="15" t="s">
        <v>218</v>
      </c>
      <c r="B514" s="16" t="s">
        <v>2258</v>
      </c>
      <c r="C514" s="16" t="s">
        <v>2259</v>
      </c>
      <c r="D514" s="16" t="s">
        <v>2260</v>
      </c>
      <c r="E514" s="16" t="s">
        <v>98</v>
      </c>
      <c r="F514" s="16" t="s">
        <v>99</v>
      </c>
      <c r="G514" s="16" t="s">
        <v>100</v>
      </c>
      <c r="H514" s="17">
        <v>40</v>
      </c>
      <c r="I514" s="17">
        <v>24064</v>
      </c>
      <c r="J514" s="17">
        <v>12032</v>
      </c>
      <c r="K514" s="17">
        <v>12032</v>
      </c>
      <c r="L514" s="17">
        <v>540</v>
      </c>
      <c r="M514" s="17">
        <v>360960</v>
      </c>
      <c r="N514" s="17">
        <v>18</v>
      </c>
      <c r="O514" s="16" t="s">
        <v>101</v>
      </c>
      <c r="P514" s="17">
        <v>7497</v>
      </c>
      <c r="Q514" s="17">
        <v>668.44</v>
      </c>
      <c r="R514" s="17">
        <v>30</v>
      </c>
      <c r="S514" s="17">
        <v>1336.89</v>
      </c>
      <c r="T514" s="17">
        <v>31.15</v>
      </c>
      <c r="U514" s="17">
        <v>2.6</v>
      </c>
      <c r="V514" s="16" t="s">
        <v>2261</v>
      </c>
      <c r="W514" s="16" t="s">
        <v>98</v>
      </c>
      <c r="X514" s="16" t="s">
        <v>99</v>
      </c>
      <c r="Y514" s="16" t="s">
        <v>127</v>
      </c>
      <c r="Z514" s="17">
        <v>40</v>
      </c>
      <c r="AA514" s="17">
        <v>16908</v>
      </c>
      <c r="AB514" s="17">
        <v>8454</v>
      </c>
      <c r="AC514" s="17">
        <v>8454</v>
      </c>
      <c r="AD514" s="17">
        <v>600</v>
      </c>
      <c r="AE514" s="17">
        <v>301320</v>
      </c>
      <c r="AF514" s="17">
        <v>20</v>
      </c>
      <c r="AG514" s="16" t="s">
        <v>101</v>
      </c>
      <c r="AH514" s="17">
        <v>5419</v>
      </c>
      <c r="AI514" s="17">
        <v>502.2</v>
      </c>
      <c r="AJ514" s="17">
        <v>35.64</v>
      </c>
      <c r="AK514" s="17">
        <v>845.4</v>
      </c>
      <c r="AL514" s="17">
        <v>32.049999999999997</v>
      </c>
      <c r="AM514" s="17">
        <v>2.25</v>
      </c>
      <c r="AN514" s="16" t="s">
        <v>93</v>
      </c>
      <c r="AO514" s="16" t="s">
        <v>93</v>
      </c>
      <c r="AP514" s="16" t="s">
        <v>93</v>
      </c>
      <c r="AQ514" s="16" t="s">
        <v>93</v>
      </c>
      <c r="AR514" s="17">
        <v>0</v>
      </c>
      <c r="AS514" s="17">
        <v>0</v>
      </c>
      <c r="AT514" s="17">
        <v>0</v>
      </c>
      <c r="AU514" s="17">
        <v>0</v>
      </c>
      <c r="AV514" s="17">
        <v>0</v>
      </c>
      <c r="AW514" s="17">
        <v>0</v>
      </c>
      <c r="AX514" s="17">
        <v>0</v>
      </c>
      <c r="AY514" s="16" t="s">
        <v>93</v>
      </c>
      <c r="AZ514" s="17">
        <v>0</v>
      </c>
      <c r="BA514" s="17">
        <v>0</v>
      </c>
      <c r="BB514" s="17">
        <v>0</v>
      </c>
      <c r="BC514" s="17">
        <v>0</v>
      </c>
      <c r="BD514" s="17">
        <v>0</v>
      </c>
      <c r="BE514" s="17">
        <v>0</v>
      </c>
      <c r="BF514" s="16" t="s">
        <v>93</v>
      </c>
      <c r="BG514" s="16" t="s">
        <v>93</v>
      </c>
      <c r="BH514" s="16" t="s">
        <v>93</v>
      </c>
      <c r="BI514" s="16" t="s">
        <v>93</v>
      </c>
      <c r="BJ514" s="17">
        <v>0</v>
      </c>
      <c r="BK514" s="17">
        <v>0</v>
      </c>
      <c r="BL514" s="17">
        <v>0</v>
      </c>
      <c r="BM514" s="17">
        <v>0</v>
      </c>
      <c r="BN514" s="17">
        <v>0</v>
      </c>
      <c r="BO514" s="17">
        <v>0</v>
      </c>
      <c r="BP514" s="17">
        <v>0</v>
      </c>
      <c r="BQ514" s="16" t="s">
        <v>93</v>
      </c>
      <c r="BR514" s="17">
        <v>0</v>
      </c>
      <c r="BS514" s="17">
        <v>0</v>
      </c>
      <c r="BT514" s="17">
        <v>0</v>
      </c>
      <c r="BU514" s="17">
        <v>0</v>
      </c>
      <c r="BV514" s="17">
        <v>0</v>
      </c>
      <c r="BW514" s="17">
        <v>0</v>
      </c>
      <c r="BX514" s="16" t="s">
        <v>93</v>
      </c>
      <c r="BY514" s="16" t="s">
        <v>93</v>
      </c>
      <c r="BZ514" s="16" t="s">
        <v>93</v>
      </c>
      <c r="CA514" s="16" t="s">
        <v>93</v>
      </c>
      <c r="CB514" s="17">
        <v>0</v>
      </c>
      <c r="CC514" s="17">
        <v>0</v>
      </c>
      <c r="CD514" s="17">
        <v>0</v>
      </c>
      <c r="CE514" s="17">
        <v>0</v>
      </c>
      <c r="CF514" s="17">
        <v>0</v>
      </c>
      <c r="CG514" s="17">
        <v>0</v>
      </c>
      <c r="CH514" s="17">
        <v>0</v>
      </c>
      <c r="CI514" s="16" t="s">
        <v>93</v>
      </c>
      <c r="CJ514" s="17">
        <v>0</v>
      </c>
      <c r="CK514" s="17">
        <v>0</v>
      </c>
      <c r="CL514" s="17">
        <v>0</v>
      </c>
      <c r="CM514" s="17">
        <v>0</v>
      </c>
      <c r="CN514" s="17">
        <v>0</v>
      </c>
      <c r="CO514" s="17">
        <v>0</v>
      </c>
      <c r="CP514" s="16" t="s">
        <v>93</v>
      </c>
    </row>
    <row r="515" spans="1:94" x14ac:dyDescent="0.25">
      <c r="A515" s="15" t="s">
        <v>1415</v>
      </c>
      <c r="B515" s="16" t="s">
        <v>2262</v>
      </c>
      <c r="C515" s="16" t="s">
        <v>2263</v>
      </c>
      <c r="D515" s="16" t="s">
        <v>93</v>
      </c>
      <c r="E515" s="16" t="s">
        <v>93</v>
      </c>
      <c r="F515" s="16" t="s">
        <v>93</v>
      </c>
      <c r="G515" s="16" t="s">
        <v>93</v>
      </c>
      <c r="H515" s="17">
        <v>0</v>
      </c>
      <c r="I515" s="17">
        <v>0</v>
      </c>
      <c r="J515" s="17">
        <v>0</v>
      </c>
      <c r="K515" s="17">
        <v>0</v>
      </c>
      <c r="L515" s="17">
        <v>0</v>
      </c>
      <c r="M515" s="17">
        <v>0</v>
      </c>
      <c r="N515" s="17">
        <v>0</v>
      </c>
      <c r="O515" s="16" t="s">
        <v>93</v>
      </c>
      <c r="P515" s="17">
        <v>0</v>
      </c>
      <c r="Q515" s="17">
        <v>0</v>
      </c>
      <c r="R515" s="17">
        <v>0</v>
      </c>
      <c r="S515" s="17">
        <v>0</v>
      </c>
      <c r="T515" s="17">
        <v>0</v>
      </c>
      <c r="U515" s="17">
        <v>0</v>
      </c>
      <c r="V515" s="16" t="s">
        <v>93</v>
      </c>
      <c r="W515" s="16" t="s">
        <v>93</v>
      </c>
      <c r="X515" s="16" t="s">
        <v>93</v>
      </c>
      <c r="Y515" s="16" t="s">
        <v>93</v>
      </c>
      <c r="Z515" s="17">
        <v>0</v>
      </c>
      <c r="AA515" s="17">
        <v>0</v>
      </c>
      <c r="AB515" s="17">
        <v>0</v>
      </c>
      <c r="AC515" s="17">
        <v>0</v>
      </c>
      <c r="AD515" s="17">
        <v>0</v>
      </c>
      <c r="AE515" s="17">
        <v>0</v>
      </c>
      <c r="AF515" s="17">
        <v>0</v>
      </c>
      <c r="AG515" s="16" t="s">
        <v>93</v>
      </c>
      <c r="AH515" s="17">
        <v>0</v>
      </c>
      <c r="AI515" s="17">
        <v>0</v>
      </c>
      <c r="AJ515" s="17">
        <v>0</v>
      </c>
      <c r="AK515" s="17">
        <v>0</v>
      </c>
      <c r="AL515" s="17">
        <v>0</v>
      </c>
      <c r="AM515" s="17">
        <v>0</v>
      </c>
      <c r="AN515" s="16" t="s">
        <v>93</v>
      </c>
      <c r="AO515" s="16" t="s">
        <v>93</v>
      </c>
      <c r="AP515" s="16" t="s">
        <v>93</v>
      </c>
      <c r="AQ515" s="16" t="s">
        <v>93</v>
      </c>
      <c r="AR515" s="17">
        <v>0</v>
      </c>
      <c r="AS515" s="17">
        <v>0</v>
      </c>
      <c r="AT515" s="17">
        <v>0</v>
      </c>
      <c r="AU515" s="17">
        <v>0</v>
      </c>
      <c r="AV515" s="17">
        <v>0</v>
      </c>
      <c r="AW515" s="17">
        <v>0</v>
      </c>
      <c r="AX515" s="17">
        <v>0</v>
      </c>
      <c r="AY515" s="16" t="s">
        <v>93</v>
      </c>
      <c r="AZ515" s="17">
        <v>0</v>
      </c>
      <c r="BA515" s="17">
        <v>0</v>
      </c>
      <c r="BB515" s="17">
        <v>0</v>
      </c>
      <c r="BC515" s="17">
        <v>0</v>
      </c>
      <c r="BD515" s="17">
        <v>0</v>
      </c>
      <c r="BE515" s="17">
        <v>0</v>
      </c>
      <c r="BF515" s="16" t="s">
        <v>93</v>
      </c>
      <c r="BG515" s="16" t="s">
        <v>93</v>
      </c>
      <c r="BH515" s="16" t="s">
        <v>93</v>
      </c>
      <c r="BI515" s="16" t="s">
        <v>93</v>
      </c>
      <c r="BJ515" s="17">
        <v>0</v>
      </c>
      <c r="BK515" s="17">
        <v>0</v>
      </c>
      <c r="BL515" s="17">
        <v>0</v>
      </c>
      <c r="BM515" s="17">
        <v>0</v>
      </c>
      <c r="BN515" s="17">
        <v>0</v>
      </c>
      <c r="BO515" s="17">
        <v>0</v>
      </c>
      <c r="BP515" s="17">
        <v>0</v>
      </c>
      <c r="BQ515" s="16" t="s">
        <v>93</v>
      </c>
      <c r="BR515" s="17">
        <v>0</v>
      </c>
      <c r="BS515" s="17">
        <v>0</v>
      </c>
      <c r="BT515" s="17">
        <v>0</v>
      </c>
      <c r="BU515" s="17">
        <v>0</v>
      </c>
      <c r="BV515" s="17">
        <v>0</v>
      </c>
      <c r="BW515" s="17">
        <v>0</v>
      </c>
      <c r="BX515" s="16" t="s">
        <v>93</v>
      </c>
      <c r="BY515" s="16" t="s">
        <v>93</v>
      </c>
      <c r="BZ515" s="16" t="s">
        <v>93</v>
      </c>
      <c r="CA515" s="16" t="s">
        <v>93</v>
      </c>
      <c r="CB515" s="17">
        <v>0</v>
      </c>
      <c r="CC515" s="17">
        <v>0</v>
      </c>
      <c r="CD515" s="17">
        <v>0</v>
      </c>
      <c r="CE515" s="17">
        <v>0</v>
      </c>
      <c r="CF515" s="17">
        <v>0</v>
      </c>
      <c r="CG515" s="17">
        <v>0</v>
      </c>
      <c r="CH515" s="17">
        <v>0</v>
      </c>
      <c r="CI515" s="16" t="s">
        <v>93</v>
      </c>
      <c r="CJ515" s="17">
        <v>0</v>
      </c>
      <c r="CK515" s="17">
        <v>0</v>
      </c>
      <c r="CL515" s="17">
        <v>0</v>
      </c>
      <c r="CM515" s="17">
        <v>0</v>
      </c>
      <c r="CN515" s="17">
        <v>0</v>
      </c>
      <c r="CO515" s="17">
        <v>0</v>
      </c>
      <c r="CP515" s="16" t="s">
        <v>93</v>
      </c>
    </row>
    <row r="516" spans="1:94" x14ac:dyDescent="0.25">
      <c r="A516" s="15" t="s">
        <v>527</v>
      </c>
      <c r="B516" s="16" t="s">
        <v>2264</v>
      </c>
      <c r="C516" s="16" t="s">
        <v>2265</v>
      </c>
      <c r="D516" s="16" t="s">
        <v>2266</v>
      </c>
      <c r="E516" s="16" t="s">
        <v>98</v>
      </c>
      <c r="F516" s="16" t="s">
        <v>99</v>
      </c>
      <c r="G516" s="16" t="s">
        <v>113</v>
      </c>
      <c r="H516" s="17">
        <v>31.5</v>
      </c>
      <c r="I516" s="17">
        <v>3952</v>
      </c>
      <c r="J516" s="17">
        <v>2952</v>
      </c>
      <c r="K516" s="17">
        <v>1000</v>
      </c>
      <c r="L516" s="17">
        <v>2082</v>
      </c>
      <c r="M516" s="17">
        <v>123614</v>
      </c>
      <c r="N516" s="17">
        <v>46</v>
      </c>
      <c r="O516" s="16" t="s">
        <v>101</v>
      </c>
      <c r="P516" s="17">
        <v>1510</v>
      </c>
      <c r="Q516" s="17">
        <v>59.37</v>
      </c>
      <c r="R516" s="17">
        <v>41.87</v>
      </c>
      <c r="S516" s="17">
        <v>85.91</v>
      </c>
      <c r="T516" s="17">
        <v>38.21</v>
      </c>
      <c r="U516" s="17">
        <v>1.53</v>
      </c>
      <c r="V516" s="16" t="s">
        <v>2267</v>
      </c>
      <c r="W516" s="16" t="s">
        <v>98</v>
      </c>
      <c r="X516" s="16" t="s">
        <v>99</v>
      </c>
      <c r="Y516" s="16" t="s">
        <v>113</v>
      </c>
      <c r="Z516" s="17">
        <v>31.5</v>
      </c>
      <c r="AA516" s="17">
        <v>3842</v>
      </c>
      <c r="AB516" s="17">
        <v>2892</v>
      </c>
      <c r="AC516" s="17">
        <v>950</v>
      </c>
      <c r="AD516" s="17">
        <v>2020</v>
      </c>
      <c r="AE516" s="17">
        <v>115786</v>
      </c>
      <c r="AF516" s="17">
        <v>46</v>
      </c>
      <c r="AG516" s="16" t="s">
        <v>101</v>
      </c>
      <c r="AH516" s="17">
        <v>1710</v>
      </c>
      <c r="AI516" s="17">
        <v>57.32</v>
      </c>
      <c r="AJ516" s="17">
        <v>40.04</v>
      </c>
      <c r="AK516" s="17">
        <v>83.52</v>
      </c>
      <c r="AL516" s="17">
        <v>44.51</v>
      </c>
      <c r="AM516" s="17">
        <v>1.85</v>
      </c>
      <c r="AN516" s="16" t="s">
        <v>93</v>
      </c>
      <c r="AO516" s="16" t="s">
        <v>93</v>
      </c>
      <c r="AP516" s="16" t="s">
        <v>93</v>
      </c>
      <c r="AQ516" s="16" t="s">
        <v>93</v>
      </c>
      <c r="AR516" s="17">
        <v>0</v>
      </c>
      <c r="AS516" s="17">
        <v>0</v>
      </c>
      <c r="AT516" s="17">
        <v>0</v>
      </c>
      <c r="AU516" s="17">
        <v>0</v>
      </c>
      <c r="AV516" s="17">
        <v>0</v>
      </c>
      <c r="AW516" s="17">
        <v>0</v>
      </c>
      <c r="AX516" s="17">
        <v>0</v>
      </c>
      <c r="AY516" s="16" t="s">
        <v>93</v>
      </c>
      <c r="AZ516" s="17">
        <v>0</v>
      </c>
      <c r="BA516" s="17">
        <v>0</v>
      </c>
      <c r="BB516" s="17">
        <v>0</v>
      </c>
      <c r="BC516" s="17">
        <v>0</v>
      </c>
      <c r="BD516" s="17">
        <v>0</v>
      </c>
      <c r="BE516" s="17">
        <v>0</v>
      </c>
      <c r="BF516" s="16" t="s">
        <v>93</v>
      </c>
      <c r="BG516" s="16" t="s">
        <v>93</v>
      </c>
      <c r="BH516" s="16" t="s">
        <v>93</v>
      </c>
      <c r="BI516" s="16" t="s">
        <v>93</v>
      </c>
      <c r="BJ516" s="17">
        <v>0</v>
      </c>
      <c r="BK516" s="17">
        <v>0</v>
      </c>
      <c r="BL516" s="17">
        <v>0</v>
      </c>
      <c r="BM516" s="17">
        <v>0</v>
      </c>
      <c r="BN516" s="17">
        <v>0</v>
      </c>
      <c r="BO516" s="17">
        <v>0</v>
      </c>
      <c r="BP516" s="17">
        <v>0</v>
      </c>
      <c r="BQ516" s="16" t="s">
        <v>93</v>
      </c>
      <c r="BR516" s="17">
        <v>0</v>
      </c>
      <c r="BS516" s="17">
        <v>0</v>
      </c>
      <c r="BT516" s="17">
        <v>0</v>
      </c>
      <c r="BU516" s="17">
        <v>0</v>
      </c>
      <c r="BV516" s="17">
        <v>0</v>
      </c>
      <c r="BW516" s="17">
        <v>0</v>
      </c>
      <c r="BX516" s="16" t="s">
        <v>93</v>
      </c>
      <c r="BY516" s="16" t="s">
        <v>93</v>
      </c>
      <c r="BZ516" s="16" t="s">
        <v>93</v>
      </c>
      <c r="CA516" s="16" t="s">
        <v>93</v>
      </c>
      <c r="CB516" s="17">
        <v>0</v>
      </c>
      <c r="CC516" s="17">
        <v>0</v>
      </c>
      <c r="CD516" s="17">
        <v>0</v>
      </c>
      <c r="CE516" s="17">
        <v>0</v>
      </c>
      <c r="CF516" s="17">
        <v>0</v>
      </c>
      <c r="CG516" s="17">
        <v>0</v>
      </c>
      <c r="CH516" s="17">
        <v>0</v>
      </c>
      <c r="CI516" s="16" t="s">
        <v>93</v>
      </c>
      <c r="CJ516" s="17">
        <v>0</v>
      </c>
      <c r="CK516" s="17">
        <v>0</v>
      </c>
      <c r="CL516" s="17">
        <v>0</v>
      </c>
      <c r="CM516" s="17">
        <v>0</v>
      </c>
      <c r="CN516" s="17">
        <v>0</v>
      </c>
      <c r="CO516" s="17">
        <v>0</v>
      </c>
      <c r="CP516" s="16" t="s">
        <v>93</v>
      </c>
    </row>
    <row r="517" spans="1:94" x14ac:dyDescent="0.25">
      <c r="A517" s="15" t="s">
        <v>2143</v>
      </c>
      <c r="B517" s="16" t="s">
        <v>2268</v>
      </c>
      <c r="C517" s="16" t="s">
        <v>2269</v>
      </c>
      <c r="D517" s="16" t="s">
        <v>2270</v>
      </c>
      <c r="E517" s="16" t="s">
        <v>98</v>
      </c>
      <c r="F517" s="16" t="s">
        <v>99</v>
      </c>
      <c r="G517" s="16" t="s">
        <v>100</v>
      </c>
      <c r="H517" s="17">
        <v>40</v>
      </c>
      <c r="I517" s="17">
        <v>2414</v>
      </c>
      <c r="J517" s="17">
        <v>1207</v>
      </c>
      <c r="K517" s="17">
        <v>1207</v>
      </c>
      <c r="L517" s="17">
        <v>3381</v>
      </c>
      <c r="M517" s="17">
        <v>84252</v>
      </c>
      <c r="N517" s="17">
        <v>50</v>
      </c>
      <c r="O517" s="16" t="s">
        <v>101</v>
      </c>
      <c r="P517" s="17">
        <v>917</v>
      </c>
      <c r="Q517" s="17">
        <v>24.92</v>
      </c>
      <c r="R517" s="17">
        <v>69.8</v>
      </c>
      <c r="S517" s="17">
        <v>48.28</v>
      </c>
      <c r="T517" s="17">
        <v>37.99</v>
      </c>
      <c r="U517" s="17">
        <v>1.36</v>
      </c>
      <c r="V517" s="16" t="s">
        <v>2271</v>
      </c>
      <c r="W517" s="16" t="s">
        <v>98</v>
      </c>
      <c r="X517" s="16" t="s">
        <v>99</v>
      </c>
      <c r="Y517" s="16" t="s">
        <v>100</v>
      </c>
      <c r="Z517" s="17">
        <v>40</v>
      </c>
      <c r="AA517" s="17">
        <v>2414</v>
      </c>
      <c r="AB517" s="17">
        <v>1207</v>
      </c>
      <c r="AC517" s="17">
        <v>1207</v>
      </c>
      <c r="AD517" s="17">
        <v>3381</v>
      </c>
      <c r="AE517" s="17">
        <v>84252</v>
      </c>
      <c r="AF517" s="17">
        <v>50</v>
      </c>
      <c r="AG517" s="16" t="s">
        <v>101</v>
      </c>
      <c r="AH517" s="17">
        <v>917</v>
      </c>
      <c r="AI517" s="17">
        <v>24.92</v>
      </c>
      <c r="AJ517" s="17">
        <v>69.8</v>
      </c>
      <c r="AK517" s="17">
        <v>48.28</v>
      </c>
      <c r="AL517" s="17">
        <v>37.99</v>
      </c>
      <c r="AM517" s="17">
        <v>1.36</v>
      </c>
      <c r="AN517" s="16" t="s">
        <v>93</v>
      </c>
      <c r="AO517" s="16" t="s">
        <v>93</v>
      </c>
      <c r="AP517" s="16" t="s">
        <v>93</v>
      </c>
      <c r="AQ517" s="16" t="s">
        <v>93</v>
      </c>
      <c r="AR517" s="17">
        <v>0</v>
      </c>
      <c r="AS517" s="17">
        <v>0</v>
      </c>
      <c r="AT517" s="17">
        <v>0</v>
      </c>
      <c r="AU517" s="17">
        <v>0</v>
      </c>
      <c r="AV517" s="17">
        <v>0</v>
      </c>
      <c r="AW517" s="17">
        <v>0</v>
      </c>
      <c r="AX517" s="17">
        <v>0</v>
      </c>
      <c r="AY517" s="16" t="s">
        <v>93</v>
      </c>
      <c r="AZ517" s="17">
        <v>0</v>
      </c>
      <c r="BA517" s="17">
        <v>0</v>
      </c>
      <c r="BB517" s="17">
        <v>0</v>
      </c>
      <c r="BC517" s="17">
        <v>0</v>
      </c>
      <c r="BD517" s="17">
        <v>0</v>
      </c>
      <c r="BE517" s="17">
        <v>0</v>
      </c>
      <c r="BF517" s="16" t="s">
        <v>93</v>
      </c>
      <c r="BG517" s="16" t="s">
        <v>93</v>
      </c>
      <c r="BH517" s="16" t="s">
        <v>93</v>
      </c>
      <c r="BI517" s="16" t="s">
        <v>93</v>
      </c>
      <c r="BJ517" s="17">
        <v>0</v>
      </c>
      <c r="BK517" s="17">
        <v>0</v>
      </c>
      <c r="BL517" s="17">
        <v>0</v>
      </c>
      <c r="BM517" s="17">
        <v>0</v>
      </c>
      <c r="BN517" s="17">
        <v>0</v>
      </c>
      <c r="BO517" s="17">
        <v>0</v>
      </c>
      <c r="BP517" s="17">
        <v>0</v>
      </c>
      <c r="BQ517" s="16" t="s">
        <v>93</v>
      </c>
      <c r="BR517" s="17">
        <v>0</v>
      </c>
      <c r="BS517" s="17">
        <v>0</v>
      </c>
      <c r="BT517" s="17">
        <v>0</v>
      </c>
      <c r="BU517" s="17">
        <v>0</v>
      </c>
      <c r="BV517" s="17">
        <v>0</v>
      </c>
      <c r="BW517" s="17">
        <v>0</v>
      </c>
      <c r="BX517" s="16" t="s">
        <v>93</v>
      </c>
      <c r="BY517" s="16" t="s">
        <v>93</v>
      </c>
      <c r="BZ517" s="16" t="s">
        <v>93</v>
      </c>
      <c r="CA517" s="16" t="s">
        <v>93</v>
      </c>
      <c r="CB517" s="17">
        <v>0</v>
      </c>
      <c r="CC517" s="17">
        <v>0</v>
      </c>
      <c r="CD517" s="17">
        <v>0</v>
      </c>
      <c r="CE517" s="17">
        <v>0</v>
      </c>
      <c r="CF517" s="17">
        <v>0</v>
      </c>
      <c r="CG517" s="17">
        <v>0</v>
      </c>
      <c r="CH517" s="17">
        <v>0</v>
      </c>
      <c r="CI517" s="16" t="s">
        <v>93</v>
      </c>
      <c r="CJ517" s="17">
        <v>0</v>
      </c>
      <c r="CK517" s="17">
        <v>0</v>
      </c>
      <c r="CL517" s="17">
        <v>0</v>
      </c>
      <c r="CM517" s="17">
        <v>0</v>
      </c>
      <c r="CN517" s="17">
        <v>0</v>
      </c>
      <c r="CO517" s="17">
        <v>0</v>
      </c>
      <c r="CP517" s="16" t="s">
        <v>93</v>
      </c>
    </row>
    <row r="518" spans="1:94" x14ac:dyDescent="0.25">
      <c r="A518" s="15" t="s">
        <v>731</v>
      </c>
      <c r="B518" s="16" t="s">
        <v>2272</v>
      </c>
      <c r="C518" s="16" t="s">
        <v>2273</v>
      </c>
      <c r="D518" s="16" t="s">
        <v>2274</v>
      </c>
      <c r="E518" s="16" t="s">
        <v>98</v>
      </c>
      <c r="F518" s="16" t="s">
        <v>99</v>
      </c>
      <c r="G518" s="16" t="s">
        <v>113</v>
      </c>
      <c r="H518" s="17">
        <v>25</v>
      </c>
      <c r="I518" s="17">
        <v>16662</v>
      </c>
      <c r="J518" s="17">
        <v>9472</v>
      </c>
      <c r="K518" s="17">
        <v>7190</v>
      </c>
      <c r="L518" s="17">
        <v>920</v>
      </c>
      <c r="M518" s="17">
        <v>73106</v>
      </c>
      <c r="N518" s="17">
        <v>125</v>
      </c>
      <c r="O518" s="16" t="s">
        <v>101</v>
      </c>
      <c r="P518" s="17">
        <v>4802</v>
      </c>
      <c r="Q518" s="17">
        <v>79.459999999999994</v>
      </c>
      <c r="R518" s="17">
        <v>7.72</v>
      </c>
      <c r="S518" s="17">
        <v>133.30000000000001</v>
      </c>
      <c r="T518" s="17">
        <v>28.82</v>
      </c>
      <c r="U518" s="17">
        <v>8.23</v>
      </c>
      <c r="V518" s="16" t="s">
        <v>2275</v>
      </c>
      <c r="W518" s="16" t="s">
        <v>98</v>
      </c>
      <c r="X518" s="16" t="s">
        <v>99</v>
      </c>
      <c r="Y518" s="16" t="s">
        <v>127</v>
      </c>
      <c r="Z518" s="17">
        <v>25</v>
      </c>
      <c r="AA518" s="17">
        <v>16000</v>
      </c>
      <c r="AB518" s="17">
        <v>9430</v>
      </c>
      <c r="AC518" s="17">
        <v>6570</v>
      </c>
      <c r="AD518" s="17">
        <v>770</v>
      </c>
      <c r="AE518" s="17">
        <v>56702</v>
      </c>
      <c r="AF518" s="17">
        <v>114</v>
      </c>
      <c r="AG518" s="16" t="s">
        <v>101</v>
      </c>
      <c r="AH518" s="17">
        <v>3991</v>
      </c>
      <c r="AI518" s="17">
        <v>73.64</v>
      </c>
      <c r="AJ518" s="17">
        <v>6.01</v>
      </c>
      <c r="AK518" s="17">
        <v>140.35</v>
      </c>
      <c r="AL518" s="17">
        <v>24.94</v>
      </c>
      <c r="AM518" s="17">
        <v>8.82</v>
      </c>
      <c r="AN518" s="16" t="s">
        <v>93</v>
      </c>
      <c r="AO518" s="16" t="s">
        <v>93</v>
      </c>
      <c r="AP518" s="16" t="s">
        <v>93</v>
      </c>
      <c r="AQ518" s="16" t="s">
        <v>93</v>
      </c>
      <c r="AR518" s="17">
        <v>0</v>
      </c>
      <c r="AS518" s="17">
        <v>0</v>
      </c>
      <c r="AT518" s="17">
        <v>0</v>
      </c>
      <c r="AU518" s="17">
        <v>0</v>
      </c>
      <c r="AV518" s="17">
        <v>0</v>
      </c>
      <c r="AW518" s="17">
        <v>0</v>
      </c>
      <c r="AX518" s="17">
        <v>0</v>
      </c>
      <c r="AY518" s="16" t="s">
        <v>93</v>
      </c>
      <c r="AZ518" s="17">
        <v>0</v>
      </c>
      <c r="BA518" s="17">
        <v>0</v>
      </c>
      <c r="BB518" s="17">
        <v>0</v>
      </c>
      <c r="BC518" s="17">
        <v>0</v>
      </c>
      <c r="BD518" s="17">
        <v>0</v>
      </c>
      <c r="BE518" s="17">
        <v>0</v>
      </c>
      <c r="BF518" s="16" t="s">
        <v>93</v>
      </c>
      <c r="BG518" s="16" t="s">
        <v>93</v>
      </c>
      <c r="BH518" s="16" t="s">
        <v>93</v>
      </c>
      <c r="BI518" s="16" t="s">
        <v>93</v>
      </c>
      <c r="BJ518" s="17">
        <v>0</v>
      </c>
      <c r="BK518" s="17">
        <v>0</v>
      </c>
      <c r="BL518" s="17">
        <v>0</v>
      </c>
      <c r="BM518" s="17">
        <v>0</v>
      </c>
      <c r="BN518" s="17">
        <v>0</v>
      </c>
      <c r="BO518" s="17">
        <v>0</v>
      </c>
      <c r="BP518" s="17">
        <v>0</v>
      </c>
      <c r="BQ518" s="16" t="s">
        <v>93</v>
      </c>
      <c r="BR518" s="17">
        <v>0</v>
      </c>
      <c r="BS518" s="17">
        <v>0</v>
      </c>
      <c r="BT518" s="17">
        <v>0</v>
      </c>
      <c r="BU518" s="17">
        <v>0</v>
      </c>
      <c r="BV518" s="17">
        <v>0</v>
      </c>
      <c r="BW518" s="17">
        <v>0</v>
      </c>
      <c r="BX518" s="16" t="s">
        <v>93</v>
      </c>
      <c r="BY518" s="16" t="s">
        <v>93</v>
      </c>
      <c r="BZ518" s="16" t="s">
        <v>93</v>
      </c>
      <c r="CA518" s="16" t="s">
        <v>93</v>
      </c>
      <c r="CB518" s="17">
        <v>0</v>
      </c>
      <c r="CC518" s="17">
        <v>0</v>
      </c>
      <c r="CD518" s="17">
        <v>0</v>
      </c>
      <c r="CE518" s="17">
        <v>0</v>
      </c>
      <c r="CF518" s="17">
        <v>0</v>
      </c>
      <c r="CG518" s="17">
        <v>0</v>
      </c>
      <c r="CH518" s="17">
        <v>0</v>
      </c>
      <c r="CI518" s="16" t="s">
        <v>93</v>
      </c>
      <c r="CJ518" s="17">
        <v>0</v>
      </c>
      <c r="CK518" s="17">
        <v>0</v>
      </c>
      <c r="CL518" s="17">
        <v>0</v>
      </c>
      <c r="CM518" s="17">
        <v>0</v>
      </c>
      <c r="CN518" s="17">
        <v>0</v>
      </c>
      <c r="CO518" s="17">
        <v>0</v>
      </c>
      <c r="CP518" s="16" t="s">
        <v>93</v>
      </c>
    </row>
    <row r="519" spans="1:94" x14ac:dyDescent="0.25">
      <c r="A519" s="15" t="s">
        <v>103</v>
      </c>
      <c r="B519" s="16" t="s">
        <v>2276</v>
      </c>
      <c r="C519" s="16" t="s">
        <v>2277</v>
      </c>
      <c r="D519" s="16" t="s">
        <v>2278</v>
      </c>
      <c r="E519" s="16" t="s">
        <v>98</v>
      </c>
      <c r="F519" s="16" t="s">
        <v>99</v>
      </c>
      <c r="G519" s="16" t="s">
        <v>217</v>
      </c>
      <c r="H519" s="17">
        <v>40</v>
      </c>
      <c r="I519" s="17">
        <v>2638</v>
      </c>
      <c r="J519" s="17">
        <v>1428</v>
      </c>
      <c r="K519" s="17">
        <v>1210</v>
      </c>
      <c r="L519" s="17">
        <v>896</v>
      </c>
      <c r="M519" s="17">
        <v>45696</v>
      </c>
      <c r="N519" s="17">
        <v>28</v>
      </c>
      <c r="O519" s="16" t="s">
        <v>101</v>
      </c>
      <c r="P519" s="17">
        <v>818</v>
      </c>
      <c r="Q519" s="17">
        <v>51</v>
      </c>
      <c r="R519" s="17">
        <v>32</v>
      </c>
      <c r="S519" s="17">
        <v>94.21</v>
      </c>
      <c r="T519" s="17">
        <v>31.01</v>
      </c>
      <c r="U519" s="17">
        <v>2.2400000000000002</v>
      </c>
      <c r="V519" s="16" t="s">
        <v>2279</v>
      </c>
      <c r="W519" s="16" t="s">
        <v>98</v>
      </c>
      <c r="X519" s="16" t="s">
        <v>99</v>
      </c>
      <c r="Y519" s="16" t="s">
        <v>217</v>
      </c>
      <c r="Z519" s="17">
        <v>40</v>
      </c>
      <c r="AA519" s="17">
        <v>4820</v>
      </c>
      <c r="AB519" s="17">
        <v>2680</v>
      </c>
      <c r="AC519" s="17">
        <v>2140</v>
      </c>
      <c r="AD519" s="17">
        <v>620</v>
      </c>
      <c r="AE519" s="17">
        <v>83080</v>
      </c>
      <c r="AF519" s="17">
        <v>20</v>
      </c>
      <c r="AG519" s="16" t="s">
        <v>101</v>
      </c>
      <c r="AH519" s="17">
        <v>1591</v>
      </c>
      <c r="AI519" s="17">
        <v>134</v>
      </c>
      <c r="AJ519" s="17">
        <v>31</v>
      </c>
      <c r="AK519" s="17">
        <v>241</v>
      </c>
      <c r="AL519" s="17">
        <v>33.01</v>
      </c>
      <c r="AM519" s="17">
        <v>2.4</v>
      </c>
      <c r="AN519" s="16" t="s">
        <v>93</v>
      </c>
      <c r="AO519" s="16" t="s">
        <v>93</v>
      </c>
      <c r="AP519" s="16" t="s">
        <v>93</v>
      </c>
      <c r="AQ519" s="16" t="s">
        <v>93</v>
      </c>
      <c r="AR519" s="17">
        <v>0</v>
      </c>
      <c r="AS519" s="17">
        <v>0</v>
      </c>
      <c r="AT519" s="17">
        <v>0</v>
      </c>
      <c r="AU519" s="17">
        <v>0</v>
      </c>
      <c r="AV519" s="17">
        <v>0</v>
      </c>
      <c r="AW519" s="17">
        <v>0</v>
      </c>
      <c r="AX519" s="17">
        <v>0</v>
      </c>
      <c r="AY519" s="16" t="s">
        <v>93</v>
      </c>
      <c r="AZ519" s="17">
        <v>0</v>
      </c>
      <c r="BA519" s="17">
        <v>0</v>
      </c>
      <c r="BB519" s="17">
        <v>0</v>
      </c>
      <c r="BC519" s="17">
        <v>0</v>
      </c>
      <c r="BD519" s="17">
        <v>0</v>
      </c>
      <c r="BE519" s="17">
        <v>0</v>
      </c>
      <c r="BF519" s="16" t="s">
        <v>93</v>
      </c>
      <c r="BG519" s="16" t="s">
        <v>93</v>
      </c>
      <c r="BH519" s="16" t="s">
        <v>93</v>
      </c>
      <c r="BI519" s="16" t="s">
        <v>93</v>
      </c>
      <c r="BJ519" s="17">
        <v>0</v>
      </c>
      <c r="BK519" s="17">
        <v>0</v>
      </c>
      <c r="BL519" s="17">
        <v>0</v>
      </c>
      <c r="BM519" s="17">
        <v>0</v>
      </c>
      <c r="BN519" s="17">
        <v>0</v>
      </c>
      <c r="BO519" s="17">
        <v>0</v>
      </c>
      <c r="BP519" s="17">
        <v>0</v>
      </c>
      <c r="BQ519" s="16" t="s">
        <v>93</v>
      </c>
      <c r="BR519" s="17">
        <v>0</v>
      </c>
      <c r="BS519" s="17">
        <v>0</v>
      </c>
      <c r="BT519" s="17">
        <v>0</v>
      </c>
      <c r="BU519" s="17">
        <v>0</v>
      </c>
      <c r="BV519" s="17">
        <v>0</v>
      </c>
      <c r="BW519" s="17">
        <v>0</v>
      </c>
      <c r="BX519" s="16" t="s">
        <v>93</v>
      </c>
      <c r="BY519" s="16" t="s">
        <v>93</v>
      </c>
      <c r="BZ519" s="16" t="s">
        <v>93</v>
      </c>
      <c r="CA519" s="16" t="s">
        <v>93</v>
      </c>
      <c r="CB519" s="17">
        <v>0</v>
      </c>
      <c r="CC519" s="17">
        <v>0</v>
      </c>
      <c r="CD519" s="17">
        <v>0</v>
      </c>
      <c r="CE519" s="17">
        <v>0</v>
      </c>
      <c r="CF519" s="17">
        <v>0</v>
      </c>
      <c r="CG519" s="17">
        <v>0</v>
      </c>
      <c r="CH519" s="17">
        <v>0</v>
      </c>
      <c r="CI519" s="16" t="s">
        <v>93</v>
      </c>
      <c r="CJ519" s="17">
        <v>0</v>
      </c>
      <c r="CK519" s="17">
        <v>0</v>
      </c>
      <c r="CL519" s="17">
        <v>0</v>
      </c>
      <c r="CM519" s="17">
        <v>0</v>
      </c>
      <c r="CN519" s="17">
        <v>0</v>
      </c>
      <c r="CO519" s="17">
        <v>0</v>
      </c>
      <c r="CP519" s="16" t="s">
        <v>93</v>
      </c>
    </row>
    <row r="520" spans="1:94" x14ac:dyDescent="0.25">
      <c r="A520" s="15" t="s">
        <v>2205</v>
      </c>
      <c r="B520" s="16" t="s">
        <v>2280</v>
      </c>
      <c r="C520" s="16" t="s">
        <v>2281</v>
      </c>
      <c r="D520" s="16" t="s">
        <v>2282</v>
      </c>
      <c r="E520" s="16" t="s">
        <v>115</v>
      </c>
      <c r="F520" s="16" t="s">
        <v>99</v>
      </c>
      <c r="G520" s="16" t="s">
        <v>217</v>
      </c>
      <c r="H520" s="17">
        <v>15.4</v>
      </c>
      <c r="I520" s="17">
        <v>14602</v>
      </c>
      <c r="J520" s="17">
        <v>7301</v>
      </c>
      <c r="K520" s="17">
        <v>7301</v>
      </c>
      <c r="L520" s="17">
        <v>2235</v>
      </c>
      <c r="M520" s="17">
        <v>109515</v>
      </c>
      <c r="N520" s="17">
        <v>149</v>
      </c>
      <c r="O520" s="16" t="s">
        <v>101</v>
      </c>
      <c r="P520" s="17">
        <v>5456</v>
      </c>
      <c r="Q520" s="17">
        <v>49</v>
      </c>
      <c r="R520" s="17">
        <v>15</v>
      </c>
      <c r="S520" s="17">
        <v>98</v>
      </c>
      <c r="T520" s="17">
        <v>37.36</v>
      </c>
      <c r="U520" s="17">
        <v>6.24</v>
      </c>
      <c r="V520" s="16" t="s">
        <v>2283</v>
      </c>
      <c r="W520" s="16" t="s">
        <v>115</v>
      </c>
      <c r="X520" s="16" t="s">
        <v>99</v>
      </c>
      <c r="Y520" s="16" t="s">
        <v>217</v>
      </c>
      <c r="Z520" s="17">
        <v>15.4</v>
      </c>
      <c r="AA520" s="17">
        <v>16800</v>
      </c>
      <c r="AB520" s="17">
        <v>8400</v>
      </c>
      <c r="AC520" s="17">
        <v>8400</v>
      </c>
      <c r="AD520" s="17">
        <v>2800</v>
      </c>
      <c r="AE520" s="17">
        <v>210000</v>
      </c>
      <c r="AF520" s="17">
        <v>112</v>
      </c>
      <c r="AG520" s="16" t="s">
        <v>101</v>
      </c>
      <c r="AH520" s="17">
        <v>6187</v>
      </c>
      <c r="AI520" s="17">
        <v>75</v>
      </c>
      <c r="AJ520" s="17">
        <v>25</v>
      </c>
      <c r="AK520" s="17">
        <v>150</v>
      </c>
      <c r="AL520" s="17">
        <v>36.83</v>
      </c>
      <c r="AM520" s="17">
        <v>3.69</v>
      </c>
      <c r="AN520" s="16" t="s">
        <v>93</v>
      </c>
      <c r="AO520" s="16" t="s">
        <v>93</v>
      </c>
      <c r="AP520" s="16" t="s">
        <v>93</v>
      </c>
      <c r="AQ520" s="16" t="s">
        <v>93</v>
      </c>
      <c r="AR520" s="17">
        <v>0</v>
      </c>
      <c r="AS520" s="17">
        <v>0</v>
      </c>
      <c r="AT520" s="17">
        <v>0</v>
      </c>
      <c r="AU520" s="17">
        <v>0</v>
      </c>
      <c r="AV520" s="17">
        <v>0</v>
      </c>
      <c r="AW520" s="17">
        <v>0</v>
      </c>
      <c r="AX520" s="17">
        <v>0</v>
      </c>
      <c r="AY520" s="16" t="s">
        <v>93</v>
      </c>
      <c r="AZ520" s="17">
        <v>0</v>
      </c>
      <c r="BA520" s="17">
        <v>0</v>
      </c>
      <c r="BB520" s="17">
        <v>0</v>
      </c>
      <c r="BC520" s="17">
        <v>0</v>
      </c>
      <c r="BD520" s="17">
        <v>0</v>
      </c>
      <c r="BE520" s="17">
        <v>0</v>
      </c>
      <c r="BF520" s="16" t="s">
        <v>93</v>
      </c>
      <c r="BG520" s="16" t="s">
        <v>93</v>
      </c>
      <c r="BH520" s="16" t="s">
        <v>93</v>
      </c>
      <c r="BI520" s="16" t="s">
        <v>93</v>
      </c>
      <c r="BJ520" s="17">
        <v>0</v>
      </c>
      <c r="BK520" s="17">
        <v>0</v>
      </c>
      <c r="BL520" s="17">
        <v>0</v>
      </c>
      <c r="BM520" s="17">
        <v>0</v>
      </c>
      <c r="BN520" s="17">
        <v>0</v>
      </c>
      <c r="BO520" s="17">
        <v>0</v>
      </c>
      <c r="BP520" s="17">
        <v>0</v>
      </c>
      <c r="BQ520" s="16" t="s">
        <v>93</v>
      </c>
      <c r="BR520" s="17">
        <v>0</v>
      </c>
      <c r="BS520" s="17">
        <v>0</v>
      </c>
      <c r="BT520" s="17">
        <v>0</v>
      </c>
      <c r="BU520" s="17">
        <v>0</v>
      </c>
      <c r="BV520" s="17">
        <v>0</v>
      </c>
      <c r="BW520" s="17">
        <v>0</v>
      </c>
      <c r="BX520" s="16" t="s">
        <v>93</v>
      </c>
      <c r="BY520" s="16" t="s">
        <v>93</v>
      </c>
      <c r="BZ520" s="16" t="s">
        <v>93</v>
      </c>
      <c r="CA520" s="16" t="s">
        <v>93</v>
      </c>
      <c r="CB520" s="17">
        <v>0</v>
      </c>
      <c r="CC520" s="17">
        <v>0</v>
      </c>
      <c r="CD520" s="17">
        <v>0</v>
      </c>
      <c r="CE520" s="17">
        <v>0</v>
      </c>
      <c r="CF520" s="17">
        <v>0</v>
      </c>
      <c r="CG520" s="17">
        <v>0</v>
      </c>
      <c r="CH520" s="17">
        <v>0</v>
      </c>
      <c r="CI520" s="16" t="s">
        <v>93</v>
      </c>
      <c r="CJ520" s="17">
        <v>0</v>
      </c>
      <c r="CK520" s="17">
        <v>0</v>
      </c>
      <c r="CL520" s="17">
        <v>0</v>
      </c>
      <c r="CM520" s="17">
        <v>0</v>
      </c>
      <c r="CN520" s="17">
        <v>0</v>
      </c>
      <c r="CO520" s="17">
        <v>0</v>
      </c>
      <c r="CP520" s="16" t="s">
        <v>93</v>
      </c>
    </row>
    <row r="521" spans="1:94" x14ac:dyDescent="0.25">
      <c r="A521" s="15" t="s">
        <v>650</v>
      </c>
      <c r="B521" s="16" t="s">
        <v>2284</v>
      </c>
      <c r="C521" s="16" t="s">
        <v>2285</v>
      </c>
      <c r="D521" s="16" t="s">
        <v>2286</v>
      </c>
      <c r="E521" s="16" t="s">
        <v>115</v>
      </c>
      <c r="F521" s="16" t="s">
        <v>99</v>
      </c>
      <c r="G521" s="16" t="s">
        <v>127</v>
      </c>
      <c r="H521" s="17">
        <v>17.600000000000001</v>
      </c>
      <c r="I521" s="17">
        <v>5040</v>
      </c>
      <c r="J521" s="17">
        <v>4400</v>
      </c>
      <c r="K521" s="17">
        <v>640</v>
      </c>
      <c r="L521" s="17">
        <v>706</v>
      </c>
      <c r="M521" s="17">
        <v>77748</v>
      </c>
      <c r="N521" s="17">
        <v>40</v>
      </c>
      <c r="O521" s="16" t="s">
        <v>101</v>
      </c>
      <c r="P521" s="17">
        <v>1100</v>
      </c>
      <c r="Q521" s="17">
        <v>110.12</v>
      </c>
      <c r="R521" s="17">
        <v>17.670000000000002</v>
      </c>
      <c r="S521" s="17">
        <v>126</v>
      </c>
      <c r="T521" s="17">
        <v>21.83</v>
      </c>
      <c r="U521" s="17">
        <v>1.77</v>
      </c>
      <c r="V521" s="16" t="s">
        <v>2287</v>
      </c>
      <c r="W521" s="16" t="s">
        <v>115</v>
      </c>
      <c r="X521" s="16" t="s">
        <v>99</v>
      </c>
      <c r="Y521" s="16" t="s">
        <v>127</v>
      </c>
      <c r="Z521" s="17">
        <v>14.9</v>
      </c>
      <c r="AA521" s="17">
        <v>10730</v>
      </c>
      <c r="AB521" s="17">
        <v>9750</v>
      </c>
      <c r="AC521" s="17">
        <v>980</v>
      </c>
      <c r="AD521" s="17">
        <v>328</v>
      </c>
      <c r="AE521" s="17">
        <v>145220</v>
      </c>
      <c r="AF521" s="17">
        <v>21</v>
      </c>
      <c r="AG521" s="16" t="s">
        <v>101</v>
      </c>
      <c r="AH521" s="17">
        <v>3390</v>
      </c>
      <c r="AI521" s="17">
        <v>442.74</v>
      </c>
      <c r="AJ521" s="17">
        <v>14.89</v>
      </c>
      <c r="AK521" s="17">
        <v>510.95</v>
      </c>
      <c r="AL521" s="17">
        <v>31.59</v>
      </c>
      <c r="AM521" s="17">
        <v>2.93</v>
      </c>
      <c r="AN521" s="16" t="s">
        <v>93</v>
      </c>
      <c r="AO521" s="16" t="s">
        <v>93</v>
      </c>
      <c r="AP521" s="16" t="s">
        <v>93</v>
      </c>
      <c r="AQ521" s="16" t="s">
        <v>93</v>
      </c>
      <c r="AR521" s="17">
        <v>0</v>
      </c>
      <c r="AS521" s="17">
        <v>0</v>
      </c>
      <c r="AT521" s="17">
        <v>0</v>
      </c>
      <c r="AU521" s="17">
        <v>0</v>
      </c>
      <c r="AV521" s="17">
        <v>0</v>
      </c>
      <c r="AW521" s="17">
        <v>0</v>
      </c>
      <c r="AX521" s="17">
        <v>0</v>
      </c>
      <c r="AY521" s="16" t="s">
        <v>93</v>
      </c>
      <c r="AZ521" s="17">
        <v>0</v>
      </c>
      <c r="BA521" s="17">
        <v>0</v>
      </c>
      <c r="BB521" s="17">
        <v>0</v>
      </c>
      <c r="BC521" s="17">
        <v>0</v>
      </c>
      <c r="BD521" s="17">
        <v>0</v>
      </c>
      <c r="BE521" s="17">
        <v>0</v>
      </c>
      <c r="BF521" s="16" t="s">
        <v>93</v>
      </c>
      <c r="BG521" s="16" t="s">
        <v>93</v>
      </c>
      <c r="BH521" s="16" t="s">
        <v>93</v>
      </c>
      <c r="BI521" s="16" t="s">
        <v>93</v>
      </c>
      <c r="BJ521" s="17">
        <v>0</v>
      </c>
      <c r="BK521" s="17">
        <v>0</v>
      </c>
      <c r="BL521" s="17">
        <v>0</v>
      </c>
      <c r="BM521" s="17">
        <v>0</v>
      </c>
      <c r="BN521" s="17">
        <v>0</v>
      </c>
      <c r="BO521" s="17">
        <v>0</v>
      </c>
      <c r="BP521" s="17">
        <v>0</v>
      </c>
      <c r="BQ521" s="16" t="s">
        <v>93</v>
      </c>
      <c r="BR521" s="17">
        <v>0</v>
      </c>
      <c r="BS521" s="17">
        <v>0</v>
      </c>
      <c r="BT521" s="17">
        <v>0</v>
      </c>
      <c r="BU521" s="17">
        <v>0</v>
      </c>
      <c r="BV521" s="17">
        <v>0</v>
      </c>
      <c r="BW521" s="17">
        <v>0</v>
      </c>
      <c r="BX521" s="16" t="s">
        <v>93</v>
      </c>
      <c r="BY521" s="16" t="s">
        <v>93</v>
      </c>
      <c r="BZ521" s="16" t="s">
        <v>93</v>
      </c>
      <c r="CA521" s="16" t="s">
        <v>93</v>
      </c>
      <c r="CB521" s="17">
        <v>0</v>
      </c>
      <c r="CC521" s="17">
        <v>0</v>
      </c>
      <c r="CD521" s="17">
        <v>0</v>
      </c>
      <c r="CE521" s="17">
        <v>0</v>
      </c>
      <c r="CF521" s="17">
        <v>0</v>
      </c>
      <c r="CG521" s="17">
        <v>0</v>
      </c>
      <c r="CH521" s="17">
        <v>0</v>
      </c>
      <c r="CI521" s="16" t="s">
        <v>93</v>
      </c>
      <c r="CJ521" s="17">
        <v>0</v>
      </c>
      <c r="CK521" s="17">
        <v>0</v>
      </c>
      <c r="CL521" s="17">
        <v>0</v>
      </c>
      <c r="CM521" s="17">
        <v>0</v>
      </c>
      <c r="CN521" s="17">
        <v>0</v>
      </c>
      <c r="CO521" s="17">
        <v>0</v>
      </c>
      <c r="CP521" s="16" t="s">
        <v>93</v>
      </c>
    </row>
    <row r="522" spans="1:94" x14ac:dyDescent="0.25">
      <c r="A522" s="15" t="s">
        <v>527</v>
      </c>
      <c r="B522" s="16" t="s">
        <v>2288</v>
      </c>
      <c r="C522" s="16" t="s">
        <v>2289</v>
      </c>
      <c r="D522" s="16" t="s">
        <v>2290</v>
      </c>
      <c r="E522" s="16" t="s">
        <v>98</v>
      </c>
      <c r="F522" s="16" t="s">
        <v>99</v>
      </c>
      <c r="G522" s="16" t="s">
        <v>113</v>
      </c>
      <c r="H522" s="17">
        <v>40</v>
      </c>
      <c r="I522" s="17">
        <v>4060</v>
      </c>
      <c r="J522" s="17">
        <v>2960</v>
      </c>
      <c r="K522" s="17">
        <v>1100</v>
      </c>
      <c r="L522" s="17">
        <v>258</v>
      </c>
      <c r="M522" s="17">
        <v>93600</v>
      </c>
      <c r="N522" s="17">
        <v>8</v>
      </c>
      <c r="O522" s="16" t="s">
        <v>101</v>
      </c>
      <c r="P522" s="17">
        <v>1420</v>
      </c>
      <c r="Q522" s="17">
        <v>362.79</v>
      </c>
      <c r="R522" s="17">
        <v>31.62</v>
      </c>
      <c r="S522" s="17">
        <v>507.5</v>
      </c>
      <c r="T522" s="17">
        <v>34.979999999999997</v>
      </c>
      <c r="U522" s="17">
        <v>1.9</v>
      </c>
      <c r="V522" s="16" t="s">
        <v>2291</v>
      </c>
      <c r="W522" s="16" t="s">
        <v>98</v>
      </c>
      <c r="X522" s="16" t="s">
        <v>99</v>
      </c>
      <c r="Y522" s="16" t="s">
        <v>120</v>
      </c>
      <c r="Z522" s="17">
        <v>40</v>
      </c>
      <c r="AA522" s="17">
        <v>4480</v>
      </c>
      <c r="AB522" s="17">
        <v>3180</v>
      </c>
      <c r="AC522" s="17">
        <v>1300</v>
      </c>
      <c r="AD522" s="17">
        <v>245</v>
      </c>
      <c r="AE522" s="17">
        <v>88300</v>
      </c>
      <c r="AF522" s="17">
        <v>9</v>
      </c>
      <c r="AG522" s="16" t="s">
        <v>101</v>
      </c>
      <c r="AH522" s="17">
        <v>1350</v>
      </c>
      <c r="AI522" s="17">
        <v>360.41</v>
      </c>
      <c r="AJ522" s="17">
        <v>27.77</v>
      </c>
      <c r="AK522" s="17">
        <v>497.78</v>
      </c>
      <c r="AL522" s="17">
        <v>30.13</v>
      </c>
      <c r="AM522" s="17">
        <v>1.92</v>
      </c>
      <c r="AN522" s="16" t="s">
        <v>93</v>
      </c>
      <c r="AO522" s="16" t="s">
        <v>93</v>
      </c>
      <c r="AP522" s="16" t="s">
        <v>93</v>
      </c>
      <c r="AQ522" s="16" t="s">
        <v>93</v>
      </c>
      <c r="AR522" s="17">
        <v>0</v>
      </c>
      <c r="AS522" s="17">
        <v>0</v>
      </c>
      <c r="AT522" s="17">
        <v>0</v>
      </c>
      <c r="AU522" s="17">
        <v>0</v>
      </c>
      <c r="AV522" s="17">
        <v>0</v>
      </c>
      <c r="AW522" s="17">
        <v>0</v>
      </c>
      <c r="AX522" s="17">
        <v>0</v>
      </c>
      <c r="AY522" s="16" t="s">
        <v>93</v>
      </c>
      <c r="AZ522" s="17">
        <v>0</v>
      </c>
      <c r="BA522" s="17">
        <v>0</v>
      </c>
      <c r="BB522" s="17">
        <v>0</v>
      </c>
      <c r="BC522" s="17">
        <v>0</v>
      </c>
      <c r="BD522" s="17">
        <v>0</v>
      </c>
      <c r="BE522" s="17">
        <v>0</v>
      </c>
      <c r="BF522" s="16" t="s">
        <v>93</v>
      </c>
      <c r="BG522" s="16" t="s">
        <v>93</v>
      </c>
      <c r="BH522" s="16" t="s">
        <v>93</v>
      </c>
      <c r="BI522" s="16" t="s">
        <v>93</v>
      </c>
      <c r="BJ522" s="17">
        <v>0</v>
      </c>
      <c r="BK522" s="17">
        <v>0</v>
      </c>
      <c r="BL522" s="17">
        <v>0</v>
      </c>
      <c r="BM522" s="17">
        <v>0</v>
      </c>
      <c r="BN522" s="17">
        <v>0</v>
      </c>
      <c r="BO522" s="17">
        <v>0</v>
      </c>
      <c r="BP522" s="17">
        <v>0</v>
      </c>
      <c r="BQ522" s="16" t="s">
        <v>93</v>
      </c>
      <c r="BR522" s="17">
        <v>0</v>
      </c>
      <c r="BS522" s="17">
        <v>0</v>
      </c>
      <c r="BT522" s="17">
        <v>0</v>
      </c>
      <c r="BU522" s="17">
        <v>0</v>
      </c>
      <c r="BV522" s="17">
        <v>0</v>
      </c>
      <c r="BW522" s="17">
        <v>0</v>
      </c>
      <c r="BX522" s="16" t="s">
        <v>93</v>
      </c>
      <c r="BY522" s="16" t="s">
        <v>93</v>
      </c>
      <c r="BZ522" s="16" t="s">
        <v>93</v>
      </c>
      <c r="CA522" s="16" t="s">
        <v>93</v>
      </c>
      <c r="CB522" s="17">
        <v>0</v>
      </c>
      <c r="CC522" s="17">
        <v>0</v>
      </c>
      <c r="CD522" s="17">
        <v>0</v>
      </c>
      <c r="CE522" s="17">
        <v>0</v>
      </c>
      <c r="CF522" s="17">
        <v>0</v>
      </c>
      <c r="CG522" s="17">
        <v>0</v>
      </c>
      <c r="CH522" s="17">
        <v>0</v>
      </c>
      <c r="CI522" s="16" t="s">
        <v>93</v>
      </c>
      <c r="CJ522" s="17">
        <v>0</v>
      </c>
      <c r="CK522" s="17">
        <v>0</v>
      </c>
      <c r="CL522" s="17">
        <v>0</v>
      </c>
      <c r="CM522" s="17">
        <v>0</v>
      </c>
      <c r="CN522" s="17">
        <v>0</v>
      </c>
      <c r="CO522" s="17">
        <v>0</v>
      </c>
      <c r="CP522" s="16" t="s">
        <v>93</v>
      </c>
    </row>
    <row r="523" spans="1:94" x14ac:dyDescent="0.25">
      <c r="A523" s="15" t="s">
        <v>2292</v>
      </c>
      <c r="B523" s="16" t="s">
        <v>2293</v>
      </c>
      <c r="C523" s="16" t="s">
        <v>2294</v>
      </c>
      <c r="D523" s="16" t="s">
        <v>2295</v>
      </c>
      <c r="E523" s="16" t="s">
        <v>170</v>
      </c>
      <c r="F523" s="16" t="s">
        <v>99</v>
      </c>
      <c r="G523" s="16" t="s">
        <v>100</v>
      </c>
      <c r="H523" s="17">
        <v>13</v>
      </c>
      <c r="I523" s="17">
        <v>8655</v>
      </c>
      <c r="J523" s="17">
        <v>5660</v>
      </c>
      <c r="K523" s="17">
        <v>2995</v>
      </c>
      <c r="L523" s="17">
        <v>1170</v>
      </c>
      <c r="M523" s="17">
        <v>73580</v>
      </c>
      <c r="N523" s="17">
        <v>90</v>
      </c>
      <c r="O523" s="16" t="s">
        <v>101</v>
      </c>
      <c r="P523" s="17">
        <v>3116</v>
      </c>
      <c r="Q523" s="17">
        <v>62.89</v>
      </c>
      <c r="R523" s="17">
        <v>13</v>
      </c>
      <c r="S523" s="17">
        <v>96.17</v>
      </c>
      <c r="T523" s="17">
        <v>36</v>
      </c>
      <c r="U523" s="17">
        <v>5.31</v>
      </c>
      <c r="V523" s="16" t="s">
        <v>2296</v>
      </c>
      <c r="W523" s="16" t="s">
        <v>170</v>
      </c>
      <c r="X523" s="16" t="s">
        <v>99</v>
      </c>
      <c r="Y523" s="16" t="s">
        <v>100</v>
      </c>
      <c r="Z523" s="17">
        <v>13</v>
      </c>
      <c r="AA523" s="17">
        <v>8487</v>
      </c>
      <c r="AB523" s="17">
        <v>5592</v>
      </c>
      <c r="AC523" s="17">
        <v>2895</v>
      </c>
      <c r="AD523" s="17">
        <v>1157</v>
      </c>
      <c r="AE523" s="17">
        <v>72696</v>
      </c>
      <c r="AF523" s="17">
        <v>89</v>
      </c>
      <c r="AG523" s="16" t="s">
        <v>101</v>
      </c>
      <c r="AH523" s="17">
        <v>3064</v>
      </c>
      <c r="AI523" s="17">
        <v>62.83</v>
      </c>
      <c r="AJ523" s="17">
        <v>13</v>
      </c>
      <c r="AK523" s="17">
        <v>95.36</v>
      </c>
      <c r="AL523" s="17">
        <v>36.1</v>
      </c>
      <c r="AM523" s="17">
        <v>5.28</v>
      </c>
      <c r="AN523" s="16" t="s">
        <v>2297</v>
      </c>
      <c r="AO523" s="16" t="s">
        <v>170</v>
      </c>
      <c r="AP523" s="16" t="s">
        <v>99</v>
      </c>
      <c r="AQ523" s="16" t="s">
        <v>113</v>
      </c>
      <c r="AR523" s="17">
        <v>13</v>
      </c>
      <c r="AS523" s="17">
        <v>8954</v>
      </c>
      <c r="AT523" s="17">
        <v>5954</v>
      </c>
      <c r="AU523" s="17">
        <v>3000</v>
      </c>
      <c r="AV523" s="17">
        <v>1235</v>
      </c>
      <c r="AW523" s="17">
        <v>77402</v>
      </c>
      <c r="AX523" s="17">
        <v>95</v>
      </c>
      <c r="AY523" s="16" t="s">
        <v>101</v>
      </c>
      <c r="AZ523" s="17">
        <v>3206</v>
      </c>
      <c r="BA523" s="17">
        <v>62.67</v>
      </c>
      <c r="BB523" s="17">
        <v>13</v>
      </c>
      <c r="BC523" s="17">
        <v>94.25</v>
      </c>
      <c r="BD523" s="17">
        <v>35.81</v>
      </c>
      <c r="BE523" s="17">
        <v>5.19</v>
      </c>
      <c r="BF523" s="16" t="s">
        <v>93</v>
      </c>
      <c r="BG523" s="16" t="s">
        <v>93</v>
      </c>
      <c r="BH523" s="16" t="s">
        <v>93</v>
      </c>
      <c r="BI523" s="16" t="s">
        <v>93</v>
      </c>
      <c r="BJ523" s="17">
        <v>0</v>
      </c>
      <c r="BK523" s="17">
        <v>0</v>
      </c>
      <c r="BL523" s="17">
        <v>0</v>
      </c>
      <c r="BM523" s="17">
        <v>0</v>
      </c>
      <c r="BN523" s="17">
        <v>0</v>
      </c>
      <c r="BO523" s="17">
        <v>0</v>
      </c>
      <c r="BP523" s="17">
        <v>0</v>
      </c>
      <c r="BQ523" s="16" t="s">
        <v>93</v>
      </c>
      <c r="BR523" s="17">
        <v>0</v>
      </c>
      <c r="BS523" s="17">
        <v>0</v>
      </c>
      <c r="BT523" s="17">
        <v>0</v>
      </c>
      <c r="BU523" s="17">
        <v>0</v>
      </c>
      <c r="BV523" s="17">
        <v>0</v>
      </c>
      <c r="BW523" s="17">
        <v>0</v>
      </c>
      <c r="BX523" s="16" t="s">
        <v>93</v>
      </c>
      <c r="BY523" s="16" t="s">
        <v>93</v>
      </c>
      <c r="BZ523" s="16" t="s">
        <v>93</v>
      </c>
      <c r="CA523" s="16" t="s">
        <v>93</v>
      </c>
      <c r="CB523" s="17">
        <v>0</v>
      </c>
      <c r="CC523" s="17">
        <v>0</v>
      </c>
      <c r="CD523" s="17">
        <v>0</v>
      </c>
      <c r="CE523" s="17">
        <v>0</v>
      </c>
      <c r="CF523" s="17">
        <v>0</v>
      </c>
      <c r="CG523" s="17">
        <v>0</v>
      </c>
      <c r="CH523" s="17">
        <v>0</v>
      </c>
      <c r="CI523" s="16" t="s">
        <v>93</v>
      </c>
      <c r="CJ523" s="17">
        <v>0</v>
      </c>
      <c r="CK523" s="17">
        <v>0</v>
      </c>
      <c r="CL523" s="17">
        <v>0</v>
      </c>
      <c r="CM523" s="17">
        <v>0</v>
      </c>
      <c r="CN523" s="17">
        <v>0</v>
      </c>
      <c r="CO523" s="17">
        <v>0</v>
      </c>
      <c r="CP523" s="16" t="s">
        <v>93</v>
      </c>
    </row>
    <row r="524" spans="1:94" x14ac:dyDescent="0.25">
      <c r="A524" s="15" t="s">
        <v>2298</v>
      </c>
      <c r="B524" s="16" t="s">
        <v>2299</v>
      </c>
      <c r="C524" s="16" t="s">
        <v>2300</v>
      </c>
      <c r="D524" s="16" t="s">
        <v>2301</v>
      </c>
      <c r="E524" s="16" t="s">
        <v>98</v>
      </c>
      <c r="F524" s="16" t="s">
        <v>126</v>
      </c>
      <c r="G524" s="16" t="s">
        <v>152</v>
      </c>
      <c r="H524" s="17">
        <v>38.5</v>
      </c>
      <c r="I524" s="17">
        <v>3450</v>
      </c>
      <c r="J524" s="17">
        <v>1850</v>
      </c>
      <c r="K524" s="17">
        <v>1600</v>
      </c>
      <c r="L524" s="17">
        <v>5212</v>
      </c>
      <c r="M524" s="17">
        <v>72120</v>
      </c>
      <c r="N524" s="17">
        <v>140</v>
      </c>
      <c r="O524" s="16" t="s">
        <v>164</v>
      </c>
      <c r="P524" s="17">
        <v>3950</v>
      </c>
      <c r="Q524" s="17">
        <v>13.84</v>
      </c>
      <c r="R524" s="17">
        <v>38.979999999999997</v>
      </c>
      <c r="S524" s="17">
        <v>24.64</v>
      </c>
      <c r="T524" s="17">
        <v>114.49</v>
      </c>
      <c r="U524" s="17">
        <v>0.67</v>
      </c>
      <c r="V524" s="16" t="s">
        <v>2302</v>
      </c>
      <c r="W524" s="16" t="s">
        <v>98</v>
      </c>
      <c r="X524" s="16" t="s">
        <v>126</v>
      </c>
      <c r="Y524" s="16" t="s">
        <v>217</v>
      </c>
      <c r="Z524" s="17">
        <v>37.5</v>
      </c>
      <c r="AA524" s="17">
        <v>3640</v>
      </c>
      <c r="AB524" s="17">
        <v>1940</v>
      </c>
      <c r="AC524" s="17">
        <v>1700</v>
      </c>
      <c r="AD524" s="17">
        <v>5450</v>
      </c>
      <c r="AE524" s="17">
        <v>75770</v>
      </c>
      <c r="AF524" s="17">
        <v>120</v>
      </c>
      <c r="AG524" s="16" t="s">
        <v>164</v>
      </c>
      <c r="AH524" s="17">
        <v>4020</v>
      </c>
      <c r="AI524" s="17">
        <v>13.9</v>
      </c>
      <c r="AJ524" s="17">
        <v>39.06</v>
      </c>
      <c r="AK524" s="17">
        <v>30.33</v>
      </c>
      <c r="AL524" s="17">
        <v>110.44</v>
      </c>
      <c r="AM524" s="17">
        <v>0.65</v>
      </c>
      <c r="AN524" s="16" t="s">
        <v>93</v>
      </c>
      <c r="AO524" s="16" t="s">
        <v>93</v>
      </c>
      <c r="AP524" s="16" t="s">
        <v>93</v>
      </c>
      <c r="AQ524" s="16" t="s">
        <v>93</v>
      </c>
      <c r="AR524" s="17">
        <v>0</v>
      </c>
      <c r="AS524" s="17">
        <v>0</v>
      </c>
      <c r="AT524" s="17">
        <v>0</v>
      </c>
      <c r="AU524" s="17">
        <v>0</v>
      </c>
      <c r="AV524" s="17">
        <v>0</v>
      </c>
      <c r="AW524" s="17">
        <v>0</v>
      </c>
      <c r="AX524" s="17">
        <v>0</v>
      </c>
      <c r="AY524" s="16" t="s">
        <v>93</v>
      </c>
      <c r="AZ524" s="17">
        <v>0</v>
      </c>
      <c r="BA524" s="17">
        <v>0</v>
      </c>
      <c r="BB524" s="17">
        <v>0</v>
      </c>
      <c r="BC524" s="17">
        <v>0</v>
      </c>
      <c r="BD524" s="17">
        <v>0</v>
      </c>
      <c r="BE524" s="17">
        <v>0</v>
      </c>
      <c r="BF524" s="16" t="s">
        <v>93</v>
      </c>
      <c r="BG524" s="16" t="s">
        <v>93</v>
      </c>
      <c r="BH524" s="16" t="s">
        <v>93</v>
      </c>
      <c r="BI524" s="16" t="s">
        <v>93</v>
      </c>
      <c r="BJ524" s="17">
        <v>0</v>
      </c>
      <c r="BK524" s="17">
        <v>0</v>
      </c>
      <c r="BL524" s="17">
        <v>0</v>
      </c>
      <c r="BM524" s="17">
        <v>0</v>
      </c>
      <c r="BN524" s="17">
        <v>0</v>
      </c>
      <c r="BO524" s="17">
        <v>0</v>
      </c>
      <c r="BP524" s="17">
        <v>0</v>
      </c>
      <c r="BQ524" s="16" t="s">
        <v>93</v>
      </c>
      <c r="BR524" s="17">
        <v>0</v>
      </c>
      <c r="BS524" s="17">
        <v>0</v>
      </c>
      <c r="BT524" s="17">
        <v>0</v>
      </c>
      <c r="BU524" s="17">
        <v>0</v>
      </c>
      <c r="BV524" s="17">
        <v>0</v>
      </c>
      <c r="BW524" s="17">
        <v>0</v>
      </c>
      <c r="BX524" s="16" t="s">
        <v>93</v>
      </c>
      <c r="BY524" s="16" t="s">
        <v>93</v>
      </c>
      <c r="BZ524" s="16" t="s">
        <v>93</v>
      </c>
      <c r="CA524" s="16" t="s">
        <v>93</v>
      </c>
      <c r="CB524" s="17">
        <v>0</v>
      </c>
      <c r="CC524" s="17">
        <v>0</v>
      </c>
      <c r="CD524" s="17">
        <v>0</v>
      </c>
      <c r="CE524" s="17">
        <v>0</v>
      </c>
      <c r="CF524" s="17">
        <v>0</v>
      </c>
      <c r="CG524" s="17">
        <v>0</v>
      </c>
      <c r="CH524" s="17">
        <v>0</v>
      </c>
      <c r="CI524" s="16" t="s">
        <v>93</v>
      </c>
      <c r="CJ524" s="17">
        <v>0</v>
      </c>
      <c r="CK524" s="17">
        <v>0</v>
      </c>
      <c r="CL524" s="17">
        <v>0</v>
      </c>
      <c r="CM524" s="17">
        <v>0</v>
      </c>
      <c r="CN524" s="17">
        <v>0</v>
      </c>
      <c r="CO524" s="17">
        <v>0</v>
      </c>
      <c r="CP524" s="16" t="s">
        <v>93</v>
      </c>
    </row>
    <row r="525" spans="1:94" x14ac:dyDescent="0.25">
      <c r="A525" s="15" t="s">
        <v>227</v>
      </c>
      <c r="B525" s="16" t="s">
        <v>2303</v>
      </c>
      <c r="C525" s="16" t="s">
        <v>2304</v>
      </c>
      <c r="D525" s="16" t="s">
        <v>2305</v>
      </c>
      <c r="E525" s="16" t="s">
        <v>122</v>
      </c>
      <c r="F525" s="16" t="s">
        <v>99</v>
      </c>
      <c r="G525" s="16" t="s">
        <v>152</v>
      </c>
      <c r="H525" s="17">
        <v>9.6999999999999993</v>
      </c>
      <c r="I525" s="17">
        <v>8336</v>
      </c>
      <c r="J525" s="17">
        <v>7836</v>
      </c>
      <c r="K525" s="17">
        <v>500</v>
      </c>
      <c r="L525" s="17">
        <v>280</v>
      </c>
      <c r="M525" s="17">
        <v>44160</v>
      </c>
      <c r="N525" s="17">
        <v>48</v>
      </c>
      <c r="O525" s="16" t="s">
        <v>101</v>
      </c>
      <c r="P525" s="17">
        <v>1763</v>
      </c>
      <c r="Q525" s="17">
        <v>157.71</v>
      </c>
      <c r="R525" s="17">
        <v>5.64</v>
      </c>
      <c r="S525" s="17">
        <v>173.67</v>
      </c>
      <c r="T525" s="17">
        <v>21.15</v>
      </c>
      <c r="U525" s="17">
        <v>5</v>
      </c>
      <c r="V525" s="16" t="s">
        <v>2306</v>
      </c>
      <c r="W525" s="16" t="s">
        <v>122</v>
      </c>
      <c r="X525" s="16" t="s">
        <v>99</v>
      </c>
      <c r="Y525" s="16" t="s">
        <v>152</v>
      </c>
      <c r="Z525" s="17">
        <v>14.5</v>
      </c>
      <c r="AA525" s="17">
        <v>10986</v>
      </c>
      <c r="AB525" s="17">
        <v>10256</v>
      </c>
      <c r="AC525" s="17">
        <v>730</v>
      </c>
      <c r="AD525" s="17">
        <v>460</v>
      </c>
      <c r="AE525" s="17">
        <v>90720</v>
      </c>
      <c r="AF525" s="17">
        <v>53</v>
      </c>
      <c r="AG525" s="16" t="s">
        <v>101</v>
      </c>
      <c r="AH525" s="17">
        <v>2560</v>
      </c>
      <c r="AI525" s="17">
        <v>197.22</v>
      </c>
      <c r="AJ525" s="17">
        <v>8.85</v>
      </c>
      <c r="AK525" s="17">
        <v>207.28</v>
      </c>
      <c r="AL525" s="17">
        <v>23.3</v>
      </c>
      <c r="AM525" s="17">
        <v>3.54</v>
      </c>
      <c r="AN525" s="16" t="s">
        <v>93</v>
      </c>
      <c r="AO525" s="16" t="s">
        <v>93</v>
      </c>
      <c r="AP525" s="16" t="s">
        <v>93</v>
      </c>
      <c r="AQ525" s="16" t="s">
        <v>93</v>
      </c>
      <c r="AR525" s="17">
        <v>0</v>
      </c>
      <c r="AS525" s="17">
        <v>0</v>
      </c>
      <c r="AT525" s="17">
        <v>0</v>
      </c>
      <c r="AU525" s="17">
        <v>0</v>
      </c>
      <c r="AV525" s="17">
        <v>0</v>
      </c>
      <c r="AW525" s="17">
        <v>0</v>
      </c>
      <c r="AX525" s="17">
        <v>0</v>
      </c>
      <c r="AY525" s="16" t="s">
        <v>93</v>
      </c>
      <c r="AZ525" s="17">
        <v>0</v>
      </c>
      <c r="BA525" s="17">
        <v>0</v>
      </c>
      <c r="BB525" s="17">
        <v>0</v>
      </c>
      <c r="BC525" s="17">
        <v>0</v>
      </c>
      <c r="BD525" s="17">
        <v>0</v>
      </c>
      <c r="BE525" s="17">
        <v>0</v>
      </c>
      <c r="BF525" s="16" t="s">
        <v>93</v>
      </c>
      <c r="BG525" s="16" t="s">
        <v>93</v>
      </c>
      <c r="BH525" s="16" t="s">
        <v>93</v>
      </c>
      <c r="BI525" s="16" t="s">
        <v>93</v>
      </c>
      <c r="BJ525" s="17">
        <v>0</v>
      </c>
      <c r="BK525" s="17">
        <v>0</v>
      </c>
      <c r="BL525" s="17">
        <v>0</v>
      </c>
      <c r="BM525" s="17">
        <v>0</v>
      </c>
      <c r="BN525" s="17">
        <v>0</v>
      </c>
      <c r="BO525" s="17">
        <v>0</v>
      </c>
      <c r="BP525" s="17">
        <v>0</v>
      </c>
      <c r="BQ525" s="16" t="s">
        <v>93</v>
      </c>
      <c r="BR525" s="17">
        <v>0</v>
      </c>
      <c r="BS525" s="17">
        <v>0</v>
      </c>
      <c r="BT525" s="17">
        <v>0</v>
      </c>
      <c r="BU525" s="17">
        <v>0</v>
      </c>
      <c r="BV525" s="17">
        <v>0</v>
      </c>
      <c r="BW525" s="17">
        <v>0</v>
      </c>
      <c r="BX525" s="16" t="s">
        <v>93</v>
      </c>
      <c r="BY525" s="16" t="s">
        <v>93</v>
      </c>
      <c r="BZ525" s="16" t="s">
        <v>93</v>
      </c>
      <c r="CA525" s="16" t="s">
        <v>93</v>
      </c>
      <c r="CB525" s="17">
        <v>0</v>
      </c>
      <c r="CC525" s="17">
        <v>0</v>
      </c>
      <c r="CD525" s="17">
        <v>0</v>
      </c>
      <c r="CE525" s="17">
        <v>0</v>
      </c>
      <c r="CF525" s="17">
        <v>0</v>
      </c>
      <c r="CG525" s="17">
        <v>0</v>
      </c>
      <c r="CH525" s="17">
        <v>0</v>
      </c>
      <c r="CI525" s="16" t="s">
        <v>93</v>
      </c>
      <c r="CJ525" s="17">
        <v>0</v>
      </c>
      <c r="CK525" s="17">
        <v>0</v>
      </c>
      <c r="CL525" s="17">
        <v>0</v>
      </c>
      <c r="CM525" s="17">
        <v>0</v>
      </c>
      <c r="CN525" s="17">
        <v>0</v>
      </c>
      <c r="CO525" s="17">
        <v>0</v>
      </c>
      <c r="CP525" s="16" t="s">
        <v>93</v>
      </c>
    </row>
    <row r="526" spans="1:94" x14ac:dyDescent="0.25">
      <c r="A526" s="15" t="s">
        <v>1955</v>
      </c>
      <c r="B526" s="16" t="s">
        <v>2307</v>
      </c>
      <c r="C526" s="16" t="s">
        <v>2308</v>
      </c>
      <c r="D526" s="16" t="s">
        <v>2309</v>
      </c>
      <c r="E526" s="16" t="s">
        <v>98</v>
      </c>
      <c r="F526" s="16" t="s">
        <v>99</v>
      </c>
      <c r="G526" s="16" t="s">
        <v>127</v>
      </c>
      <c r="H526" s="17">
        <v>40</v>
      </c>
      <c r="I526" s="17">
        <v>14343</v>
      </c>
      <c r="J526" s="17">
        <v>8571</v>
      </c>
      <c r="K526" s="17">
        <v>5772</v>
      </c>
      <c r="L526" s="17">
        <v>2851</v>
      </c>
      <c r="M526" s="17">
        <v>271510</v>
      </c>
      <c r="N526" s="17">
        <v>91</v>
      </c>
      <c r="O526" s="16" t="s">
        <v>101</v>
      </c>
      <c r="P526" s="17">
        <v>5439</v>
      </c>
      <c r="Q526" s="17">
        <v>95.23</v>
      </c>
      <c r="R526" s="17">
        <v>31.68</v>
      </c>
      <c r="S526" s="17">
        <v>157.62</v>
      </c>
      <c r="T526" s="17">
        <v>37.92</v>
      </c>
      <c r="U526" s="17">
        <v>2.5099999999999998</v>
      </c>
      <c r="V526" s="16" t="s">
        <v>2310</v>
      </c>
      <c r="W526" s="16" t="s">
        <v>98</v>
      </c>
      <c r="X526" s="16" t="s">
        <v>99</v>
      </c>
      <c r="Y526" s="16" t="s">
        <v>127</v>
      </c>
      <c r="Z526" s="17">
        <v>40</v>
      </c>
      <c r="AA526" s="17">
        <v>13975</v>
      </c>
      <c r="AB526" s="17">
        <v>8327</v>
      </c>
      <c r="AC526" s="17">
        <v>5648</v>
      </c>
      <c r="AD526" s="17">
        <v>2770</v>
      </c>
      <c r="AE526" s="17">
        <v>264592</v>
      </c>
      <c r="AF526" s="17">
        <v>87</v>
      </c>
      <c r="AG526" s="16" t="s">
        <v>101</v>
      </c>
      <c r="AH526" s="17">
        <v>5241</v>
      </c>
      <c r="AI526" s="17">
        <v>95.52</v>
      </c>
      <c r="AJ526" s="17">
        <v>31.78</v>
      </c>
      <c r="AK526" s="17">
        <v>160.63</v>
      </c>
      <c r="AL526" s="17">
        <v>37.5</v>
      </c>
      <c r="AM526" s="17">
        <v>2.48</v>
      </c>
      <c r="AN526" s="16" t="s">
        <v>93</v>
      </c>
      <c r="AO526" s="16" t="s">
        <v>93</v>
      </c>
      <c r="AP526" s="16" t="s">
        <v>93</v>
      </c>
      <c r="AQ526" s="16" t="s">
        <v>93</v>
      </c>
      <c r="AR526" s="17">
        <v>0</v>
      </c>
      <c r="AS526" s="17">
        <v>0</v>
      </c>
      <c r="AT526" s="17">
        <v>0</v>
      </c>
      <c r="AU526" s="17">
        <v>0</v>
      </c>
      <c r="AV526" s="17">
        <v>0</v>
      </c>
      <c r="AW526" s="17">
        <v>0</v>
      </c>
      <c r="AX526" s="17">
        <v>0</v>
      </c>
      <c r="AY526" s="16" t="s">
        <v>93</v>
      </c>
      <c r="AZ526" s="17">
        <v>0</v>
      </c>
      <c r="BA526" s="17">
        <v>0</v>
      </c>
      <c r="BB526" s="17">
        <v>0</v>
      </c>
      <c r="BC526" s="17">
        <v>0</v>
      </c>
      <c r="BD526" s="17">
        <v>0</v>
      </c>
      <c r="BE526" s="17">
        <v>0</v>
      </c>
      <c r="BF526" s="16" t="s">
        <v>93</v>
      </c>
      <c r="BG526" s="16" t="s">
        <v>93</v>
      </c>
      <c r="BH526" s="16" t="s">
        <v>93</v>
      </c>
      <c r="BI526" s="16" t="s">
        <v>93</v>
      </c>
      <c r="BJ526" s="17">
        <v>0</v>
      </c>
      <c r="BK526" s="17">
        <v>0</v>
      </c>
      <c r="BL526" s="17">
        <v>0</v>
      </c>
      <c r="BM526" s="17">
        <v>0</v>
      </c>
      <c r="BN526" s="17">
        <v>0</v>
      </c>
      <c r="BO526" s="17">
        <v>0</v>
      </c>
      <c r="BP526" s="17">
        <v>0</v>
      </c>
      <c r="BQ526" s="16" t="s">
        <v>93</v>
      </c>
      <c r="BR526" s="17">
        <v>0</v>
      </c>
      <c r="BS526" s="17">
        <v>0</v>
      </c>
      <c r="BT526" s="17">
        <v>0</v>
      </c>
      <c r="BU526" s="17">
        <v>0</v>
      </c>
      <c r="BV526" s="17">
        <v>0</v>
      </c>
      <c r="BW526" s="17">
        <v>0</v>
      </c>
      <c r="BX526" s="16" t="s">
        <v>93</v>
      </c>
      <c r="BY526" s="16" t="s">
        <v>93</v>
      </c>
      <c r="BZ526" s="16" t="s">
        <v>93</v>
      </c>
      <c r="CA526" s="16" t="s">
        <v>93</v>
      </c>
      <c r="CB526" s="17">
        <v>0</v>
      </c>
      <c r="CC526" s="17">
        <v>0</v>
      </c>
      <c r="CD526" s="17">
        <v>0</v>
      </c>
      <c r="CE526" s="17">
        <v>0</v>
      </c>
      <c r="CF526" s="17">
        <v>0</v>
      </c>
      <c r="CG526" s="17">
        <v>0</v>
      </c>
      <c r="CH526" s="17">
        <v>0</v>
      </c>
      <c r="CI526" s="16" t="s">
        <v>93</v>
      </c>
      <c r="CJ526" s="17">
        <v>0</v>
      </c>
      <c r="CK526" s="17">
        <v>0</v>
      </c>
      <c r="CL526" s="17">
        <v>0</v>
      </c>
      <c r="CM526" s="17">
        <v>0</v>
      </c>
      <c r="CN526" s="17">
        <v>0</v>
      </c>
      <c r="CO526" s="17">
        <v>0</v>
      </c>
      <c r="CP526" s="16" t="s">
        <v>93</v>
      </c>
    </row>
    <row r="527" spans="1:94" x14ac:dyDescent="0.25">
      <c r="A527" s="15" t="s">
        <v>2311</v>
      </c>
      <c r="B527" s="16" t="s">
        <v>2312</v>
      </c>
      <c r="C527" s="16" t="s">
        <v>2313</v>
      </c>
      <c r="D527" s="16" t="s">
        <v>2314</v>
      </c>
      <c r="E527" s="16" t="s">
        <v>115</v>
      </c>
      <c r="F527" s="16" t="s">
        <v>99</v>
      </c>
      <c r="G527" s="16" t="s">
        <v>107</v>
      </c>
      <c r="H527" s="17">
        <v>14.8</v>
      </c>
      <c r="I527" s="17">
        <v>977</v>
      </c>
      <c r="J527" s="17">
        <v>510</v>
      </c>
      <c r="K527" s="17">
        <v>467</v>
      </c>
      <c r="L527" s="17">
        <v>508</v>
      </c>
      <c r="M527" s="17">
        <v>7857</v>
      </c>
      <c r="N527" s="17">
        <v>33</v>
      </c>
      <c r="O527" s="16" t="s">
        <v>101</v>
      </c>
      <c r="P527" s="17">
        <v>315</v>
      </c>
      <c r="Q527" s="17">
        <v>15.47</v>
      </c>
      <c r="R527" s="17">
        <v>15.41</v>
      </c>
      <c r="S527" s="17">
        <v>29.61</v>
      </c>
      <c r="T527" s="17">
        <v>32.24</v>
      </c>
      <c r="U527" s="17">
        <v>5.0199999999999996</v>
      </c>
      <c r="V527" s="16" t="s">
        <v>2315</v>
      </c>
      <c r="W527" s="16" t="s">
        <v>115</v>
      </c>
      <c r="X527" s="16" t="s">
        <v>99</v>
      </c>
      <c r="Y527" s="16" t="s">
        <v>307</v>
      </c>
      <c r="Z527" s="17">
        <v>15.3</v>
      </c>
      <c r="AA527" s="17">
        <v>865</v>
      </c>
      <c r="AB527" s="17">
        <v>452</v>
      </c>
      <c r="AC527" s="17">
        <v>413</v>
      </c>
      <c r="AD527" s="17">
        <v>419</v>
      </c>
      <c r="AE527" s="17">
        <v>7017</v>
      </c>
      <c r="AF527" s="17">
        <v>27</v>
      </c>
      <c r="AG527" s="16" t="s">
        <v>101</v>
      </c>
      <c r="AH527" s="17">
        <v>278</v>
      </c>
      <c r="AI527" s="17">
        <v>16.75</v>
      </c>
      <c r="AJ527" s="17">
        <v>15.52</v>
      </c>
      <c r="AK527" s="17">
        <v>32.04</v>
      </c>
      <c r="AL527" s="17">
        <v>32.14</v>
      </c>
      <c r="AM527" s="17">
        <v>4.96</v>
      </c>
      <c r="AN527" s="16" t="s">
        <v>93</v>
      </c>
      <c r="AO527" s="16" t="s">
        <v>93</v>
      </c>
      <c r="AP527" s="16" t="s">
        <v>93</v>
      </c>
      <c r="AQ527" s="16" t="s">
        <v>93</v>
      </c>
      <c r="AR527" s="17">
        <v>0</v>
      </c>
      <c r="AS527" s="17">
        <v>0</v>
      </c>
      <c r="AT527" s="17">
        <v>0</v>
      </c>
      <c r="AU527" s="17">
        <v>0</v>
      </c>
      <c r="AV527" s="17">
        <v>0</v>
      </c>
      <c r="AW527" s="17">
        <v>0</v>
      </c>
      <c r="AX527" s="17">
        <v>0</v>
      </c>
      <c r="AY527" s="16" t="s">
        <v>93</v>
      </c>
      <c r="AZ527" s="17">
        <v>0</v>
      </c>
      <c r="BA527" s="17">
        <v>0</v>
      </c>
      <c r="BB527" s="17">
        <v>0</v>
      </c>
      <c r="BC527" s="17">
        <v>0</v>
      </c>
      <c r="BD527" s="17">
        <v>0</v>
      </c>
      <c r="BE527" s="17">
        <v>0</v>
      </c>
      <c r="BF527" s="16" t="s">
        <v>93</v>
      </c>
      <c r="BG527" s="16" t="s">
        <v>93</v>
      </c>
      <c r="BH527" s="16" t="s">
        <v>93</v>
      </c>
      <c r="BI527" s="16" t="s">
        <v>93</v>
      </c>
      <c r="BJ527" s="17">
        <v>0</v>
      </c>
      <c r="BK527" s="17">
        <v>0</v>
      </c>
      <c r="BL527" s="17">
        <v>0</v>
      </c>
      <c r="BM527" s="17">
        <v>0</v>
      </c>
      <c r="BN527" s="17">
        <v>0</v>
      </c>
      <c r="BO527" s="17">
        <v>0</v>
      </c>
      <c r="BP527" s="17">
        <v>0</v>
      </c>
      <c r="BQ527" s="16" t="s">
        <v>93</v>
      </c>
      <c r="BR527" s="17">
        <v>0</v>
      </c>
      <c r="BS527" s="17">
        <v>0</v>
      </c>
      <c r="BT527" s="17">
        <v>0</v>
      </c>
      <c r="BU527" s="17">
        <v>0</v>
      </c>
      <c r="BV527" s="17">
        <v>0</v>
      </c>
      <c r="BW527" s="17">
        <v>0</v>
      </c>
      <c r="BX527" s="16" t="s">
        <v>93</v>
      </c>
      <c r="BY527" s="16" t="s">
        <v>93</v>
      </c>
      <c r="BZ527" s="16" t="s">
        <v>93</v>
      </c>
      <c r="CA527" s="16" t="s">
        <v>93</v>
      </c>
      <c r="CB527" s="17">
        <v>0</v>
      </c>
      <c r="CC527" s="17">
        <v>0</v>
      </c>
      <c r="CD527" s="17">
        <v>0</v>
      </c>
      <c r="CE527" s="17">
        <v>0</v>
      </c>
      <c r="CF527" s="17">
        <v>0</v>
      </c>
      <c r="CG527" s="17">
        <v>0</v>
      </c>
      <c r="CH527" s="17">
        <v>0</v>
      </c>
      <c r="CI527" s="16" t="s">
        <v>93</v>
      </c>
      <c r="CJ527" s="17">
        <v>0</v>
      </c>
      <c r="CK527" s="17">
        <v>0</v>
      </c>
      <c r="CL527" s="17">
        <v>0</v>
      </c>
      <c r="CM527" s="17">
        <v>0</v>
      </c>
      <c r="CN527" s="17">
        <v>0</v>
      </c>
      <c r="CO527" s="17">
        <v>0</v>
      </c>
      <c r="CP527" s="16" t="s">
        <v>93</v>
      </c>
    </row>
    <row r="528" spans="1:94" x14ac:dyDescent="0.25">
      <c r="A528" s="15" t="s">
        <v>2205</v>
      </c>
      <c r="B528" s="16" t="s">
        <v>2316</v>
      </c>
      <c r="C528" s="16" t="s">
        <v>2317</v>
      </c>
      <c r="D528" s="16" t="s">
        <v>2318</v>
      </c>
      <c r="E528" s="16" t="s">
        <v>115</v>
      </c>
      <c r="F528" s="16" t="s">
        <v>99</v>
      </c>
      <c r="G528" s="16" t="s">
        <v>107</v>
      </c>
      <c r="H528" s="17">
        <v>12.4</v>
      </c>
      <c r="I528" s="17">
        <v>8052</v>
      </c>
      <c r="J528" s="17">
        <v>4026</v>
      </c>
      <c r="K528" s="17">
        <v>4026</v>
      </c>
      <c r="L528" s="17">
        <v>1245</v>
      </c>
      <c r="M528" s="17">
        <v>49809</v>
      </c>
      <c r="N528" s="17">
        <v>101</v>
      </c>
      <c r="O528" s="16" t="s">
        <v>101</v>
      </c>
      <c r="P528" s="17">
        <v>2852</v>
      </c>
      <c r="Q528" s="17">
        <v>40.01</v>
      </c>
      <c r="R528" s="17">
        <v>12.37</v>
      </c>
      <c r="S528" s="17">
        <v>79.72</v>
      </c>
      <c r="T528" s="17">
        <v>35.42</v>
      </c>
      <c r="U528" s="17">
        <v>7.18</v>
      </c>
      <c r="V528" s="16" t="s">
        <v>2319</v>
      </c>
      <c r="W528" s="16" t="s">
        <v>115</v>
      </c>
      <c r="X528" s="16" t="s">
        <v>99</v>
      </c>
      <c r="Y528" s="16" t="s">
        <v>107</v>
      </c>
      <c r="Z528" s="17">
        <v>12.4</v>
      </c>
      <c r="AA528" s="17">
        <v>7760</v>
      </c>
      <c r="AB528" s="17">
        <v>3880</v>
      </c>
      <c r="AC528" s="17">
        <v>3880</v>
      </c>
      <c r="AD528" s="17">
        <v>1199</v>
      </c>
      <c r="AE528" s="17">
        <v>47995</v>
      </c>
      <c r="AF528" s="17">
        <v>98</v>
      </c>
      <c r="AG528" s="16" t="s">
        <v>101</v>
      </c>
      <c r="AH528" s="17">
        <v>2830</v>
      </c>
      <c r="AI528" s="17">
        <v>40.03</v>
      </c>
      <c r="AJ528" s="17">
        <v>12.37</v>
      </c>
      <c r="AK528" s="17">
        <v>79.180000000000007</v>
      </c>
      <c r="AL528" s="17">
        <v>36.47</v>
      </c>
      <c r="AM528" s="17">
        <v>7.39</v>
      </c>
      <c r="AN528" s="16" t="s">
        <v>93</v>
      </c>
      <c r="AO528" s="16" t="s">
        <v>93</v>
      </c>
      <c r="AP528" s="16" t="s">
        <v>93</v>
      </c>
      <c r="AQ528" s="16" t="s">
        <v>93</v>
      </c>
      <c r="AR528" s="17">
        <v>0</v>
      </c>
      <c r="AS528" s="17">
        <v>0</v>
      </c>
      <c r="AT528" s="17">
        <v>0</v>
      </c>
      <c r="AU528" s="17">
        <v>0</v>
      </c>
      <c r="AV528" s="17">
        <v>0</v>
      </c>
      <c r="AW528" s="17">
        <v>0</v>
      </c>
      <c r="AX528" s="17">
        <v>0</v>
      </c>
      <c r="AY528" s="16" t="s">
        <v>93</v>
      </c>
      <c r="AZ528" s="17">
        <v>0</v>
      </c>
      <c r="BA528" s="17">
        <v>0</v>
      </c>
      <c r="BB528" s="17">
        <v>0</v>
      </c>
      <c r="BC528" s="17">
        <v>0</v>
      </c>
      <c r="BD528" s="17">
        <v>0</v>
      </c>
      <c r="BE528" s="17">
        <v>0</v>
      </c>
      <c r="BF528" s="16" t="s">
        <v>93</v>
      </c>
      <c r="BG528" s="16" t="s">
        <v>93</v>
      </c>
      <c r="BH528" s="16" t="s">
        <v>93</v>
      </c>
      <c r="BI528" s="16" t="s">
        <v>93</v>
      </c>
      <c r="BJ528" s="17">
        <v>0</v>
      </c>
      <c r="BK528" s="17">
        <v>0</v>
      </c>
      <c r="BL528" s="17">
        <v>0</v>
      </c>
      <c r="BM528" s="17">
        <v>0</v>
      </c>
      <c r="BN528" s="17">
        <v>0</v>
      </c>
      <c r="BO528" s="17">
        <v>0</v>
      </c>
      <c r="BP528" s="17">
        <v>0</v>
      </c>
      <c r="BQ528" s="16" t="s">
        <v>93</v>
      </c>
      <c r="BR528" s="17">
        <v>0</v>
      </c>
      <c r="BS528" s="17">
        <v>0</v>
      </c>
      <c r="BT528" s="17">
        <v>0</v>
      </c>
      <c r="BU528" s="17">
        <v>0</v>
      </c>
      <c r="BV528" s="17">
        <v>0</v>
      </c>
      <c r="BW528" s="17">
        <v>0</v>
      </c>
      <c r="BX528" s="16" t="s">
        <v>93</v>
      </c>
      <c r="BY528" s="16" t="s">
        <v>93</v>
      </c>
      <c r="BZ528" s="16" t="s">
        <v>93</v>
      </c>
      <c r="CA528" s="16" t="s">
        <v>93</v>
      </c>
      <c r="CB528" s="17">
        <v>0</v>
      </c>
      <c r="CC528" s="17">
        <v>0</v>
      </c>
      <c r="CD528" s="17">
        <v>0</v>
      </c>
      <c r="CE528" s="17">
        <v>0</v>
      </c>
      <c r="CF528" s="17">
        <v>0</v>
      </c>
      <c r="CG528" s="17">
        <v>0</v>
      </c>
      <c r="CH528" s="17">
        <v>0</v>
      </c>
      <c r="CI528" s="16" t="s">
        <v>93</v>
      </c>
      <c r="CJ528" s="17">
        <v>0</v>
      </c>
      <c r="CK528" s="17">
        <v>0</v>
      </c>
      <c r="CL528" s="17">
        <v>0</v>
      </c>
      <c r="CM528" s="17">
        <v>0</v>
      </c>
      <c r="CN528" s="17">
        <v>0</v>
      </c>
      <c r="CO528" s="17">
        <v>0</v>
      </c>
      <c r="CP528" s="16" t="s">
        <v>93</v>
      </c>
    </row>
    <row r="529" spans="1:94" x14ac:dyDescent="0.25">
      <c r="A529" s="15" t="s">
        <v>2320</v>
      </c>
      <c r="B529" s="16" t="s">
        <v>2321</v>
      </c>
      <c r="C529" s="16" t="s">
        <v>2322</v>
      </c>
      <c r="D529" s="16" t="s">
        <v>2323</v>
      </c>
      <c r="E529" s="16" t="s">
        <v>115</v>
      </c>
      <c r="F529" s="16" t="s">
        <v>99</v>
      </c>
      <c r="G529" s="16" t="s">
        <v>100</v>
      </c>
      <c r="H529" s="17">
        <v>25</v>
      </c>
      <c r="I529" s="17">
        <v>3831</v>
      </c>
      <c r="J529" s="17">
        <v>2936</v>
      </c>
      <c r="K529" s="17">
        <v>895</v>
      </c>
      <c r="L529" s="17">
        <v>5887</v>
      </c>
      <c r="M529" s="17">
        <v>85411</v>
      </c>
      <c r="N529" s="17">
        <v>203</v>
      </c>
      <c r="O529" s="16" t="s">
        <v>101</v>
      </c>
      <c r="P529" s="17">
        <v>1176</v>
      </c>
      <c r="Q529" s="17">
        <v>14.51</v>
      </c>
      <c r="R529" s="17">
        <v>29.09</v>
      </c>
      <c r="S529" s="17">
        <v>18.87</v>
      </c>
      <c r="T529" s="17">
        <v>30.7</v>
      </c>
      <c r="U529" s="17">
        <v>1.73</v>
      </c>
      <c r="V529" s="16" t="s">
        <v>2324</v>
      </c>
      <c r="W529" s="16" t="s">
        <v>115</v>
      </c>
      <c r="X529" s="16" t="s">
        <v>99</v>
      </c>
      <c r="Y529" s="16" t="s">
        <v>120</v>
      </c>
      <c r="Z529" s="17">
        <v>25</v>
      </c>
      <c r="AA529" s="17">
        <v>3712</v>
      </c>
      <c r="AB529" s="17">
        <v>2973</v>
      </c>
      <c r="AC529" s="17">
        <v>739</v>
      </c>
      <c r="AD529" s="17">
        <v>6670</v>
      </c>
      <c r="AE529" s="17">
        <v>86217</v>
      </c>
      <c r="AF529" s="17">
        <v>230</v>
      </c>
      <c r="AG529" s="16" t="s">
        <v>101</v>
      </c>
      <c r="AH529" s="17">
        <v>1177</v>
      </c>
      <c r="AI529" s="17">
        <v>12.93</v>
      </c>
      <c r="AJ529" s="17">
        <v>29</v>
      </c>
      <c r="AK529" s="17">
        <v>16.14</v>
      </c>
      <c r="AL529" s="17">
        <v>31.71</v>
      </c>
      <c r="AM529" s="17">
        <v>1.71</v>
      </c>
      <c r="AN529" s="16" t="s">
        <v>93</v>
      </c>
      <c r="AO529" s="16" t="s">
        <v>93</v>
      </c>
      <c r="AP529" s="16" t="s">
        <v>93</v>
      </c>
      <c r="AQ529" s="16" t="s">
        <v>93</v>
      </c>
      <c r="AR529" s="17">
        <v>0</v>
      </c>
      <c r="AS529" s="17">
        <v>0</v>
      </c>
      <c r="AT529" s="17">
        <v>0</v>
      </c>
      <c r="AU529" s="17">
        <v>0</v>
      </c>
      <c r="AV529" s="17">
        <v>0</v>
      </c>
      <c r="AW529" s="17">
        <v>0</v>
      </c>
      <c r="AX529" s="17">
        <v>0</v>
      </c>
      <c r="AY529" s="16" t="s">
        <v>93</v>
      </c>
      <c r="AZ529" s="17">
        <v>0</v>
      </c>
      <c r="BA529" s="17">
        <v>0</v>
      </c>
      <c r="BB529" s="17">
        <v>0</v>
      </c>
      <c r="BC529" s="17">
        <v>0</v>
      </c>
      <c r="BD529" s="17">
        <v>0</v>
      </c>
      <c r="BE529" s="17">
        <v>0</v>
      </c>
      <c r="BF529" s="16" t="s">
        <v>93</v>
      </c>
      <c r="BG529" s="16" t="s">
        <v>93</v>
      </c>
      <c r="BH529" s="16" t="s">
        <v>93</v>
      </c>
      <c r="BI529" s="16" t="s">
        <v>93</v>
      </c>
      <c r="BJ529" s="17">
        <v>0</v>
      </c>
      <c r="BK529" s="17">
        <v>0</v>
      </c>
      <c r="BL529" s="17">
        <v>0</v>
      </c>
      <c r="BM529" s="17">
        <v>0</v>
      </c>
      <c r="BN529" s="17">
        <v>0</v>
      </c>
      <c r="BO529" s="17">
        <v>0</v>
      </c>
      <c r="BP529" s="17">
        <v>0</v>
      </c>
      <c r="BQ529" s="16" t="s">
        <v>93</v>
      </c>
      <c r="BR529" s="17">
        <v>0</v>
      </c>
      <c r="BS529" s="17">
        <v>0</v>
      </c>
      <c r="BT529" s="17">
        <v>0</v>
      </c>
      <c r="BU529" s="17">
        <v>0</v>
      </c>
      <c r="BV529" s="17">
        <v>0</v>
      </c>
      <c r="BW529" s="17">
        <v>0</v>
      </c>
      <c r="BX529" s="16" t="s">
        <v>93</v>
      </c>
      <c r="BY529" s="16" t="s">
        <v>93</v>
      </c>
      <c r="BZ529" s="16" t="s">
        <v>93</v>
      </c>
      <c r="CA529" s="16" t="s">
        <v>93</v>
      </c>
      <c r="CB529" s="17">
        <v>0</v>
      </c>
      <c r="CC529" s="17">
        <v>0</v>
      </c>
      <c r="CD529" s="17">
        <v>0</v>
      </c>
      <c r="CE529" s="17">
        <v>0</v>
      </c>
      <c r="CF529" s="17">
        <v>0</v>
      </c>
      <c r="CG529" s="17">
        <v>0</v>
      </c>
      <c r="CH529" s="17">
        <v>0</v>
      </c>
      <c r="CI529" s="16" t="s">
        <v>93</v>
      </c>
      <c r="CJ529" s="17">
        <v>0</v>
      </c>
      <c r="CK529" s="17">
        <v>0</v>
      </c>
      <c r="CL529" s="17">
        <v>0</v>
      </c>
      <c r="CM529" s="17">
        <v>0</v>
      </c>
      <c r="CN529" s="17">
        <v>0</v>
      </c>
      <c r="CO529" s="17">
        <v>0</v>
      </c>
      <c r="CP529" s="16" t="s">
        <v>93</v>
      </c>
    </row>
    <row r="530" spans="1:94" x14ac:dyDescent="0.25">
      <c r="A530" s="15" t="s">
        <v>570</v>
      </c>
      <c r="B530" s="16" t="s">
        <v>2325</v>
      </c>
      <c r="C530" s="16" t="s">
        <v>2326</v>
      </c>
      <c r="D530" s="16" t="s">
        <v>2327</v>
      </c>
      <c r="E530" s="16" t="s">
        <v>115</v>
      </c>
      <c r="F530" s="16" t="s">
        <v>99</v>
      </c>
      <c r="G530" s="16" t="s">
        <v>100</v>
      </c>
      <c r="H530" s="17">
        <v>12.4</v>
      </c>
      <c r="I530" s="17">
        <v>2175</v>
      </c>
      <c r="J530" s="17">
        <v>1144</v>
      </c>
      <c r="K530" s="17">
        <v>1031</v>
      </c>
      <c r="L530" s="17">
        <v>816</v>
      </c>
      <c r="M530" s="17">
        <v>14140</v>
      </c>
      <c r="N530" s="17">
        <v>66</v>
      </c>
      <c r="O530" s="16" t="s">
        <v>101</v>
      </c>
      <c r="P530" s="17">
        <v>937</v>
      </c>
      <c r="Q530" s="17">
        <v>17.329999999999998</v>
      </c>
      <c r="R530" s="17">
        <v>12.36</v>
      </c>
      <c r="S530" s="17">
        <v>32.950000000000003</v>
      </c>
      <c r="T530" s="17">
        <v>43.08</v>
      </c>
      <c r="U530" s="17">
        <v>8.3000000000000007</v>
      </c>
      <c r="V530" s="16" t="s">
        <v>2328</v>
      </c>
      <c r="W530" s="16" t="s">
        <v>115</v>
      </c>
      <c r="X530" s="16" t="s">
        <v>99</v>
      </c>
      <c r="Y530" s="16" t="s">
        <v>100</v>
      </c>
      <c r="Z530" s="17">
        <v>12.4</v>
      </c>
      <c r="AA530" s="17">
        <v>2351</v>
      </c>
      <c r="AB530" s="17">
        <v>1181</v>
      </c>
      <c r="AC530" s="17">
        <v>1170</v>
      </c>
      <c r="AD530" s="17">
        <v>865</v>
      </c>
      <c r="AE530" s="17">
        <v>14597</v>
      </c>
      <c r="AF530" s="17">
        <v>70</v>
      </c>
      <c r="AG530" s="16" t="s">
        <v>101</v>
      </c>
      <c r="AH530" s="17">
        <v>1013</v>
      </c>
      <c r="AI530" s="17">
        <v>16.88</v>
      </c>
      <c r="AJ530" s="17">
        <v>12.36</v>
      </c>
      <c r="AK530" s="17">
        <v>33.590000000000003</v>
      </c>
      <c r="AL530" s="17">
        <v>43.09</v>
      </c>
      <c r="AM530" s="17">
        <v>8.6999999999999993</v>
      </c>
      <c r="AN530" s="16" t="s">
        <v>93</v>
      </c>
      <c r="AO530" s="16" t="s">
        <v>93</v>
      </c>
      <c r="AP530" s="16" t="s">
        <v>93</v>
      </c>
      <c r="AQ530" s="16" t="s">
        <v>93</v>
      </c>
      <c r="AR530" s="17">
        <v>0</v>
      </c>
      <c r="AS530" s="17">
        <v>0</v>
      </c>
      <c r="AT530" s="17">
        <v>0</v>
      </c>
      <c r="AU530" s="17">
        <v>0</v>
      </c>
      <c r="AV530" s="17">
        <v>0</v>
      </c>
      <c r="AW530" s="17">
        <v>0</v>
      </c>
      <c r="AX530" s="17">
        <v>0</v>
      </c>
      <c r="AY530" s="16" t="s">
        <v>93</v>
      </c>
      <c r="AZ530" s="17">
        <v>0</v>
      </c>
      <c r="BA530" s="17">
        <v>0</v>
      </c>
      <c r="BB530" s="17">
        <v>0</v>
      </c>
      <c r="BC530" s="17">
        <v>0</v>
      </c>
      <c r="BD530" s="17">
        <v>0</v>
      </c>
      <c r="BE530" s="17">
        <v>0</v>
      </c>
      <c r="BF530" s="16" t="s">
        <v>93</v>
      </c>
      <c r="BG530" s="16" t="s">
        <v>93</v>
      </c>
      <c r="BH530" s="16" t="s">
        <v>93</v>
      </c>
      <c r="BI530" s="16" t="s">
        <v>93</v>
      </c>
      <c r="BJ530" s="17">
        <v>0</v>
      </c>
      <c r="BK530" s="17">
        <v>0</v>
      </c>
      <c r="BL530" s="17">
        <v>0</v>
      </c>
      <c r="BM530" s="17">
        <v>0</v>
      </c>
      <c r="BN530" s="17">
        <v>0</v>
      </c>
      <c r="BO530" s="17">
        <v>0</v>
      </c>
      <c r="BP530" s="17">
        <v>0</v>
      </c>
      <c r="BQ530" s="16" t="s">
        <v>93</v>
      </c>
      <c r="BR530" s="17">
        <v>0</v>
      </c>
      <c r="BS530" s="17">
        <v>0</v>
      </c>
      <c r="BT530" s="17">
        <v>0</v>
      </c>
      <c r="BU530" s="17">
        <v>0</v>
      </c>
      <c r="BV530" s="17">
        <v>0</v>
      </c>
      <c r="BW530" s="17">
        <v>0</v>
      </c>
      <c r="BX530" s="16" t="s">
        <v>93</v>
      </c>
      <c r="BY530" s="16" t="s">
        <v>93</v>
      </c>
      <c r="BZ530" s="16" t="s">
        <v>93</v>
      </c>
      <c r="CA530" s="16" t="s">
        <v>93</v>
      </c>
      <c r="CB530" s="17">
        <v>0</v>
      </c>
      <c r="CC530" s="17">
        <v>0</v>
      </c>
      <c r="CD530" s="17">
        <v>0</v>
      </c>
      <c r="CE530" s="17">
        <v>0</v>
      </c>
      <c r="CF530" s="17">
        <v>0</v>
      </c>
      <c r="CG530" s="17">
        <v>0</v>
      </c>
      <c r="CH530" s="17">
        <v>0</v>
      </c>
      <c r="CI530" s="16" t="s">
        <v>93</v>
      </c>
      <c r="CJ530" s="17">
        <v>0</v>
      </c>
      <c r="CK530" s="17">
        <v>0</v>
      </c>
      <c r="CL530" s="17">
        <v>0</v>
      </c>
      <c r="CM530" s="17">
        <v>0</v>
      </c>
      <c r="CN530" s="17">
        <v>0</v>
      </c>
      <c r="CO530" s="17">
        <v>0</v>
      </c>
      <c r="CP530" s="16" t="s">
        <v>93</v>
      </c>
    </row>
    <row r="531" spans="1:94" x14ac:dyDescent="0.25">
      <c r="A531" s="15" t="s">
        <v>1574</v>
      </c>
      <c r="B531" s="16" t="s">
        <v>2329</v>
      </c>
      <c r="C531" s="16" t="s">
        <v>2330</v>
      </c>
      <c r="D531" s="16" t="s">
        <v>2331</v>
      </c>
      <c r="E531" s="16" t="s">
        <v>98</v>
      </c>
      <c r="F531" s="16" t="s">
        <v>122</v>
      </c>
      <c r="G531" s="16" t="s">
        <v>163</v>
      </c>
      <c r="H531" s="17">
        <v>40</v>
      </c>
      <c r="I531" s="17">
        <v>5962</v>
      </c>
      <c r="J531" s="17">
        <v>5790</v>
      </c>
      <c r="K531" s="17">
        <v>172</v>
      </c>
      <c r="L531" s="17">
        <v>541</v>
      </c>
      <c r="M531" s="17">
        <v>194695</v>
      </c>
      <c r="N531" s="17">
        <v>16</v>
      </c>
      <c r="O531" s="16" t="s">
        <v>317</v>
      </c>
      <c r="P531" s="17">
        <v>1818</v>
      </c>
      <c r="Q531" s="17">
        <v>359.88</v>
      </c>
      <c r="R531" s="17">
        <v>33.630000000000003</v>
      </c>
      <c r="S531" s="17">
        <v>372.63</v>
      </c>
      <c r="T531" s="17">
        <v>30.49</v>
      </c>
      <c r="U531" s="17">
        <v>1.64</v>
      </c>
      <c r="V531" s="16" t="s">
        <v>2332</v>
      </c>
      <c r="W531" s="16" t="s">
        <v>98</v>
      </c>
      <c r="X531" s="16" t="s">
        <v>99</v>
      </c>
      <c r="Y531" s="16" t="s">
        <v>113</v>
      </c>
      <c r="Z531" s="17">
        <v>40</v>
      </c>
      <c r="AA531" s="17">
        <v>3114</v>
      </c>
      <c r="AB531" s="17">
        <v>2710</v>
      </c>
      <c r="AC531" s="17">
        <v>404</v>
      </c>
      <c r="AD531" s="17">
        <v>918</v>
      </c>
      <c r="AE531" s="17">
        <v>92140</v>
      </c>
      <c r="AF531" s="17">
        <v>27</v>
      </c>
      <c r="AG531" s="16" t="s">
        <v>101</v>
      </c>
      <c r="AH531" s="17">
        <v>1180</v>
      </c>
      <c r="AI531" s="17">
        <v>100.37</v>
      </c>
      <c r="AJ531" s="17">
        <v>34</v>
      </c>
      <c r="AK531" s="17">
        <v>115.33</v>
      </c>
      <c r="AL531" s="17">
        <v>37.89</v>
      </c>
      <c r="AM531" s="17">
        <v>1.6</v>
      </c>
      <c r="AN531" s="16" t="s">
        <v>93</v>
      </c>
      <c r="AO531" s="16" t="s">
        <v>93</v>
      </c>
      <c r="AP531" s="16" t="s">
        <v>93</v>
      </c>
      <c r="AQ531" s="16" t="s">
        <v>93</v>
      </c>
      <c r="AR531" s="17">
        <v>0</v>
      </c>
      <c r="AS531" s="17">
        <v>0</v>
      </c>
      <c r="AT531" s="17">
        <v>0</v>
      </c>
      <c r="AU531" s="17">
        <v>0</v>
      </c>
      <c r="AV531" s="17">
        <v>0</v>
      </c>
      <c r="AW531" s="17">
        <v>0</v>
      </c>
      <c r="AX531" s="17">
        <v>0</v>
      </c>
      <c r="AY531" s="16" t="s">
        <v>93</v>
      </c>
      <c r="AZ531" s="17">
        <v>0</v>
      </c>
      <c r="BA531" s="17">
        <v>0</v>
      </c>
      <c r="BB531" s="17">
        <v>0</v>
      </c>
      <c r="BC531" s="17">
        <v>0</v>
      </c>
      <c r="BD531" s="17">
        <v>0</v>
      </c>
      <c r="BE531" s="17">
        <v>0</v>
      </c>
      <c r="BF531" s="16" t="s">
        <v>93</v>
      </c>
      <c r="BG531" s="16" t="s">
        <v>93</v>
      </c>
      <c r="BH531" s="16" t="s">
        <v>93</v>
      </c>
      <c r="BI531" s="16" t="s">
        <v>93</v>
      </c>
      <c r="BJ531" s="17">
        <v>0</v>
      </c>
      <c r="BK531" s="17">
        <v>0</v>
      </c>
      <c r="BL531" s="17">
        <v>0</v>
      </c>
      <c r="BM531" s="17">
        <v>0</v>
      </c>
      <c r="BN531" s="17">
        <v>0</v>
      </c>
      <c r="BO531" s="17">
        <v>0</v>
      </c>
      <c r="BP531" s="17">
        <v>0</v>
      </c>
      <c r="BQ531" s="16" t="s">
        <v>93</v>
      </c>
      <c r="BR531" s="17">
        <v>0</v>
      </c>
      <c r="BS531" s="17">
        <v>0</v>
      </c>
      <c r="BT531" s="17">
        <v>0</v>
      </c>
      <c r="BU531" s="17">
        <v>0</v>
      </c>
      <c r="BV531" s="17">
        <v>0</v>
      </c>
      <c r="BW531" s="17">
        <v>0</v>
      </c>
      <c r="BX531" s="16" t="s">
        <v>93</v>
      </c>
      <c r="BY531" s="16" t="s">
        <v>93</v>
      </c>
      <c r="BZ531" s="16" t="s">
        <v>93</v>
      </c>
      <c r="CA531" s="16" t="s">
        <v>93</v>
      </c>
      <c r="CB531" s="17">
        <v>0</v>
      </c>
      <c r="CC531" s="17">
        <v>0</v>
      </c>
      <c r="CD531" s="17">
        <v>0</v>
      </c>
      <c r="CE531" s="17">
        <v>0</v>
      </c>
      <c r="CF531" s="17">
        <v>0</v>
      </c>
      <c r="CG531" s="17">
        <v>0</v>
      </c>
      <c r="CH531" s="17">
        <v>0</v>
      </c>
      <c r="CI531" s="16" t="s">
        <v>93</v>
      </c>
      <c r="CJ531" s="17">
        <v>0</v>
      </c>
      <c r="CK531" s="17">
        <v>0</v>
      </c>
      <c r="CL531" s="17">
        <v>0</v>
      </c>
      <c r="CM531" s="17">
        <v>0</v>
      </c>
      <c r="CN531" s="17">
        <v>0</v>
      </c>
      <c r="CO531" s="17">
        <v>0</v>
      </c>
      <c r="CP531" s="16" t="s">
        <v>93</v>
      </c>
    </row>
    <row r="532" spans="1:94" x14ac:dyDescent="0.25">
      <c r="A532" s="15" t="s">
        <v>435</v>
      </c>
      <c r="B532" s="16" t="s">
        <v>2333</v>
      </c>
      <c r="C532" s="16" t="s">
        <v>2334</v>
      </c>
      <c r="D532" s="16" t="s">
        <v>2335</v>
      </c>
      <c r="E532" s="16" t="s">
        <v>98</v>
      </c>
      <c r="F532" s="16" t="s">
        <v>99</v>
      </c>
      <c r="G532" s="16" t="s">
        <v>113</v>
      </c>
      <c r="H532" s="17">
        <v>40</v>
      </c>
      <c r="I532" s="17">
        <v>3918</v>
      </c>
      <c r="J532" s="17">
        <v>3534</v>
      </c>
      <c r="K532" s="17">
        <v>384</v>
      </c>
      <c r="L532" s="17">
        <v>735</v>
      </c>
      <c r="M532" s="17">
        <v>136710</v>
      </c>
      <c r="N532" s="17">
        <v>19</v>
      </c>
      <c r="O532" s="16" t="s">
        <v>101</v>
      </c>
      <c r="P532" s="17">
        <v>1473</v>
      </c>
      <c r="Q532" s="17">
        <v>186</v>
      </c>
      <c r="R532" s="17">
        <v>38.68</v>
      </c>
      <c r="S532" s="17">
        <v>206.21</v>
      </c>
      <c r="T532" s="17">
        <v>37.6</v>
      </c>
      <c r="U532" s="17">
        <v>1.35</v>
      </c>
      <c r="V532" s="16" t="s">
        <v>2336</v>
      </c>
      <c r="W532" s="16" t="s">
        <v>98</v>
      </c>
      <c r="X532" s="16" t="s">
        <v>99</v>
      </c>
      <c r="Y532" s="16" t="s">
        <v>107</v>
      </c>
      <c r="Z532" s="17">
        <v>39.200000000000003</v>
      </c>
      <c r="AA532" s="17">
        <v>4329</v>
      </c>
      <c r="AB532" s="17">
        <v>3906</v>
      </c>
      <c r="AC532" s="17">
        <v>423</v>
      </c>
      <c r="AD532" s="17">
        <v>744</v>
      </c>
      <c r="AE532" s="17">
        <v>144705</v>
      </c>
      <c r="AF532" s="17">
        <v>20</v>
      </c>
      <c r="AG532" s="16" t="s">
        <v>101</v>
      </c>
      <c r="AH532" s="17">
        <v>1601</v>
      </c>
      <c r="AI532" s="17">
        <v>194.5</v>
      </c>
      <c r="AJ532" s="17">
        <v>37.049999999999997</v>
      </c>
      <c r="AK532" s="17">
        <v>216.45</v>
      </c>
      <c r="AL532" s="17">
        <v>36.979999999999997</v>
      </c>
      <c r="AM532" s="17">
        <v>1.39</v>
      </c>
      <c r="AN532" s="16" t="s">
        <v>93</v>
      </c>
      <c r="AO532" s="16" t="s">
        <v>93</v>
      </c>
      <c r="AP532" s="16" t="s">
        <v>93</v>
      </c>
      <c r="AQ532" s="16" t="s">
        <v>93</v>
      </c>
      <c r="AR532" s="17">
        <v>0</v>
      </c>
      <c r="AS532" s="17">
        <v>0</v>
      </c>
      <c r="AT532" s="17">
        <v>0</v>
      </c>
      <c r="AU532" s="17">
        <v>0</v>
      </c>
      <c r="AV532" s="17">
        <v>0</v>
      </c>
      <c r="AW532" s="17">
        <v>0</v>
      </c>
      <c r="AX532" s="17">
        <v>0</v>
      </c>
      <c r="AY532" s="16" t="s">
        <v>93</v>
      </c>
      <c r="AZ532" s="17">
        <v>0</v>
      </c>
      <c r="BA532" s="17">
        <v>0</v>
      </c>
      <c r="BB532" s="17">
        <v>0</v>
      </c>
      <c r="BC532" s="17">
        <v>0</v>
      </c>
      <c r="BD532" s="17">
        <v>0</v>
      </c>
      <c r="BE532" s="17">
        <v>0</v>
      </c>
      <c r="BF532" s="16" t="s">
        <v>93</v>
      </c>
      <c r="BG532" s="16" t="s">
        <v>93</v>
      </c>
      <c r="BH532" s="16" t="s">
        <v>93</v>
      </c>
      <c r="BI532" s="16" t="s">
        <v>93</v>
      </c>
      <c r="BJ532" s="17">
        <v>0</v>
      </c>
      <c r="BK532" s="17">
        <v>0</v>
      </c>
      <c r="BL532" s="17">
        <v>0</v>
      </c>
      <c r="BM532" s="17">
        <v>0</v>
      </c>
      <c r="BN532" s="17">
        <v>0</v>
      </c>
      <c r="BO532" s="17">
        <v>0</v>
      </c>
      <c r="BP532" s="17">
        <v>0</v>
      </c>
      <c r="BQ532" s="16" t="s">
        <v>93</v>
      </c>
      <c r="BR532" s="17">
        <v>0</v>
      </c>
      <c r="BS532" s="17">
        <v>0</v>
      </c>
      <c r="BT532" s="17">
        <v>0</v>
      </c>
      <c r="BU532" s="17">
        <v>0</v>
      </c>
      <c r="BV532" s="17">
        <v>0</v>
      </c>
      <c r="BW532" s="17">
        <v>0</v>
      </c>
      <c r="BX532" s="16" t="s">
        <v>93</v>
      </c>
      <c r="BY532" s="16" t="s">
        <v>93</v>
      </c>
      <c r="BZ532" s="16" t="s">
        <v>93</v>
      </c>
      <c r="CA532" s="16" t="s">
        <v>93</v>
      </c>
      <c r="CB532" s="17">
        <v>0</v>
      </c>
      <c r="CC532" s="17">
        <v>0</v>
      </c>
      <c r="CD532" s="17">
        <v>0</v>
      </c>
      <c r="CE532" s="17">
        <v>0</v>
      </c>
      <c r="CF532" s="17">
        <v>0</v>
      </c>
      <c r="CG532" s="17">
        <v>0</v>
      </c>
      <c r="CH532" s="17">
        <v>0</v>
      </c>
      <c r="CI532" s="16" t="s">
        <v>93</v>
      </c>
      <c r="CJ532" s="17">
        <v>0</v>
      </c>
      <c r="CK532" s="17">
        <v>0</v>
      </c>
      <c r="CL532" s="17">
        <v>0</v>
      </c>
      <c r="CM532" s="17">
        <v>0</v>
      </c>
      <c r="CN532" s="17">
        <v>0</v>
      </c>
      <c r="CO532" s="17">
        <v>0</v>
      </c>
      <c r="CP532" s="16" t="s">
        <v>93</v>
      </c>
    </row>
    <row r="533" spans="1:94" x14ac:dyDescent="0.25">
      <c r="A533" s="15" t="s">
        <v>761</v>
      </c>
      <c r="B533" s="16" t="s">
        <v>2337</v>
      </c>
      <c r="C533" s="16" t="s">
        <v>2338</v>
      </c>
      <c r="D533" s="16" t="s">
        <v>2339</v>
      </c>
      <c r="E533" s="16" t="s">
        <v>115</v>
      </c>
      <c r="F533" s="16" t="s">
        <v>126</v>
      </c>
      <c r="G533" s="16" t="s">
        <v>152</v>
      </c>
      <c r="H533" s="17">
        <v>7.5</v>
      </c>
      <c r="I533" s="17">
        <v>6768</v>
      </c>
      <c r="J533" s="17">
        <v>5819</v>
      </c>
      <c r="K533" s="17">
        <v>949</v>
      </c>
      <c r="L533" s="17">
        <v>1035</v>
      </c>
      <c r="M533" s="17">
        <v>43642</v>
      </c>
      <c r="N533" s="17">
        <v>138</v>
      </c>
      <c r="O533" s="16" t="s">
        <v>164</v>
      </c>
      <c r="P533" s="17">
        <v>7938</v>
      </c>
      <c r="Q533" s="17">
        <v>42.17</v>
      </c>
      <c r="R533" s="17">
        <v>7.5</v>
      </c>
      <c r="S533" s="17">
        <v>49.04</v>
      </c>
      <c r="T533" s="17">
        <v>117.29</v>
      </c>
      <c r="U533" s="17">
        <v>2.2400000000000002</v>
      </c>
      <c r="V533" s="16" t="s">
        <v>2340</v>
      </c>
      <c r="W533" s="16" t="s">
        <v>98</v>
      </c>
      <c r="X533" s="16" t="s">
        <v>126</v>
      </c>
      <c r="Y533" s="16" t="s">
        <v>152</v>
      </c>
      <c r="Z533" s="17">
        <v>37.299999999999997</v>
      </c>
      <c r="AA533" s="17">
        <v>5909</v>
      </c>
      <c r="AB533" s="17">
        <v>5186</v>
      </c>
      <c r="AC533" s="17">
        <v>723</v>
      </c>
      <c r="AD533" s="17">
        <v>3655</v>
      </c>
      <c r="AE533" s="17">
        <v>193437</v>
      </c>
      <c r="AF533" s="17">
        <v>98</v>
      </c>
      <c r="AG533" s="16" t="s">
        <v>164</v>
      </c>
      <c r="AH533" s="17">
        <v>7015</v>
      </c>
      <c r="AI533" s="17">
        <v>52.92</v>
      </c>
      <c r="AJ533" s="17">
        <v>37.299999999999997</v>
      </c>
      <c r="AK533" s="17">
        <v>60.3</v>
      </c>
      <c r="AL533" s="17">
        <v>118.72</v>
      </c>
      <c r="AM533" s="17">
        <v>0.45</v>
      </c>
      <c r="AN533" s="16" t="s">
        <v>93</v>
      </c>
      <c r="AO533" s="16" t="s">
        <v>93</v>
      </c>
      <c r="AP533" s="16" t="s">
        <v>93</v>
      </c>
      <c r="AQ533" s="16" t="s">
        <v>93</v>
      </c>
      <c r="AR533" s="17">
        <v>0</v>
      </c>
      <c r="AS533" s="17">
        <v>0</v>
      </c>
      <c r="AT533" s="17">
        <v>0</v>
      </c>
      <c r="AU533" s="17">
        <v>0</v>
      </c>
      <c r="AV533" s="17">
        <v>0</v>
      </c>
      <c r="AW533" s="17">
        <v>0</v>
      </c>
      <c r="AX533" s="17">
        <v>0</v>
      </c>
      <c r="AY533" s="16" t="s">
        <v>93</v>
      </c>
      <c r="AZ533" s="17">
        <v>0</v>
      </c>
      <c r="BA533" s="17">
        <v>0</v>
      </c>
      <c r="BB533" s="17">
        <v>0</v>
      </c>
      <c r="BC533" s="17">
        <v>0</v>
      </c>
      <c r="BD533" s="17">
        <v>0</v>
      </c>
      <c r="BE533" s="17">
        <v>0</v>
      </c>
      <c r="BF533" s="16" t="s">
        <v>93</v>
      </c>
      <c r="BG533" s="16" t="s">
        <v>93</v>
      </c>
      <c r="BH533" s="16" t="s">
        <v>93</v>
      </c>
      <c r="BI533" s="16" t="s">
        <v>93</v>
      </c>
      <c r="BJ533" s="17">
        <v>0</v>
      </c>
      <c r="BK533" s="17">
        <v>0</v>
      </c>
      <c r="BL533" s="17">
        <v>0</v>
      </c>
      <c r="BM533" s="17">
        <v>0</v>
      </c>
      <c r="BN533" s="17">
        <v>0</v>
      </c>
      <c r="BO533" s="17">
        <v>0</v>
      </c>
      <c r="BP533" s="17">
        <v>0</v>
      </c>
      <c r="BQ533" s="16" t="s">
        <v>93</v>
      </c>
      <c r="BR533" s="17">
        <v>0</v>
      </c>
      <c r="BS533" s="17">
        <v>0</v>
      </c>
      <c r="BT533" s="17">
        <v>0</v>
      </c>
      <c r="BU533" s="17">
        <v>0</v>
      </c>
      <c r="BV533" s="17">
        <v>0</v>
      </c>
      <c r="BW533" s="17">
        <v>0</v>
      </c>
      <c r="BX533" s="16" t="s">
        <v>93</v>
      </c>
      <c r="BY533" s="16" t="s">
        <v>93</v>
      </c>
      <c r="BZ533" s="16" t="s">
        <v>93</v>
      </c>
      <c r="CA533" s="16" t="s">
        <v>93</v>
      </c>
      <c r="CB533" s="17">
        <v>0</v>
      </c>
      <c r="CC533" s="17">
        <v>0</v>
      </c>
      <c r="CD533" s="17">
        <v>0</v>
      </c>
      <c r="CE533" s="17">
        <v>0</v>
      </c>
      <c r="CF533" s="17">
        <v>0</v>
      </c>
      <c r="CG533" s="17">
        <v>0</v>
      </c>
      <c r="CH533" s="17">
        <v>0</v>
      </c>
      <c r="CI533" s="16" t="s">
        <v>93</v>
      </c>
      <c r="CJ533" s="17">
        <v>0</v>
      </c>
      <c r="CK533" s="17">
        <v>0</v>
      </c>
      <c r="CL533" s="17">
        <v>0</v>
      </c>
      <c r="CM533" s="17">
        <v>0</v>
      </c>
      <c r="CN533" s="17">
        <v>0</v>
      </c>
      <c r="CO533" s="17">
        <v>0</v>
      </c>
      <c r="CP533" s="16" t="s">
        <v>93</v>
      </c>
    </row>
    <row r="534" spans="1:94" x14ac:dyDescent="0.25">
      <c r="A534" s="15" t="s">
        <v>2341</v>
      </c>
      <c r="B534" s="16" t="s">
        <v>2342</v>
      </c>
      <c r="C534" s="16" t="s">
        <v>2343</v>
      </c>
      <c r="D534" s="16" t="s">
        <v>2344</v>
      </c>
      <c r="E534" s="16" t="s">
        <v>115</v>
      </c>
      <c r="F534" s="16" t="s">
        <v>99</v>
      </c>
      <c r="G534" s="16" t="s">
        <v>100</v>
      </c>
      <c r="H534" s="17">
        <v>15.4</v>
      </c>
      <c r="I534" s="17">
        <v>5658</v>
      </c>
      <c r="J534" s="17">
        <v>2829</v>
      </c>
      <c r="K534" s="17">
        <v>2829</v>
      </c>
      <c r="L534" s="17">
        <v>1058</v>
      </c>
      <c r="M534" s="17">
        <v>43378</v>
      </c>
      <c r="N534" s="17">
        <v>69</v>
      </c>
      <c r="O534" s="16" t="s">
        <v>101</v>
      </c>
      <c r="P534" s="17">
        <v>1476</v>
      </c>
      <c r="Q534" s="17">
        <v>41</v>
      </c>
      <c r="R534" s="17">
        <v>15.33</v>
      </c>
      <c r="S534" s="17">
        <v>82</v>
      </c>
      <c r="T534" s="17">
        <v>26.09</v>
      </c>
      <c r="U534" s="17">
        <v>4.26</v>
      </c>
      <c r="V534" s="16" t="s">
        <v>2345</v>
      </c>
      <c r="W534" s="16" t="s">
        <v>115</v>
      </c>
      <c r="X534" s="16" t="s">
        <v>99</v>
      </c>
      <c r="Y534" s="16" t="s">
        <v>163</v>
      </c>
      <c r="Z534" s="17">
        <v>9.5</v>
      </c>
      <c r="AA534" s="17">
        <v>2038</v>
      </c>
      <c r="AB534" s="17">
        <v>1688</v>
      </c>
      <c r="AC534" s="17">
        <v>350</v>
      </c>
      <c r="AD534" s="17">
        <v>746</v>
      </c>
      <c r="AE534" s="17">
        <v>17158</v>
      </c>
      <c r="AF534" s="17">
        <v>78</v>
      </c>
      <c r="AG534" s="16" t="s">
        <v>101</v>
      </c>
      <c r="AH534" s="17">
        <v>669</v>
      </c>
      <c r="AI534" s="17">
        <v>23</v>
      </c>
      <c r="AJ534" s="17">
        <v>10.16</v>
      </c>
      <c r="AK534" s="17">
        <v>26.13</v>
      </c>
      <c r="AL534" s="17">
        <v>32.83</v>
      </c>
      <c r="AM534" s="17">
        <v>4.8899999999999997</v>
      </c>
      <c r="AN534" s="16" t="s">
        <v>93</v>
      </c>
      <c r="AO534" s="16" t="s">
        <v>93</v>
      </c>
      <c r="AP534" s="16" t="s">
        <v>93</v>
      </c>
      <c r="AQ534" s="16" t="s">
        <v>93</v>
      </c>
      <c r="AR534" s="17">
        <v>0</v>
      </c>
      <c r="AS534" s="17">
        <v>0</v>
      </c>
      <c r="AT534" s="17">
        <v>0</v>
      </c>
      <c r="AU534" s="17">
        <v>0</v>
      </c>
      <c r="AV534" s="17">
        <v>0</v>
      </c>
      <c r="AW534" s="17">
        <v>0</v>
      </c>
      <c r="AX534" s="17">
        <v>0</v>
      </c>
      <c r="AY534" s="16" t="s">
        <v>93</v>
      </c>
      <c r="AZ534" s="17">
        <v>0</v>
      </c>
      <c r="BA534" s="17">
        <v>0</v>
      </c>
      <c r="BB534" s="17">
        <v>0</v>
      </c>
      <c r="BC534" s="17">
        <v>0</v>
      </c>
      <c r="BD534" s="17">
        <v>0</v>
      </c>
      <c r="BE534" s="17">
        <v>0</v>
      </c>
      <c r="BF534" s="16" t="s">
        <v>93</v>
      </c>
      <c r="BG534" s="16" t="s">
        <v>93</v>
      </c>
      <c r="BH534" s="16" t="s">
        <v>93</v>
      </c>
      <c r="BI534" s="16" t="s">
        <v>93</v>
      </c>
      <c r="BJ534" s="17">
        <v>0</v>
      </c>
      <c r="BK534" s="17">
        <v>0</v>
      </c>
      <c r="BL534" s="17">
        <v>0</v>
      </c>
      <c r="BM534" s="17">
        <v>0</v>
      </c>
      <c r="BN534" s="17">
        <v>0</v>
      </c>
      <c r="BO534" s="17">
        <v>0</v>
      </c>
      <c r="BP534" s="17">
        <v>0</v>
      </c>
      <c r="BQ534" s="16" t="s">
        <v>93</v>
      </c>
      <c r="BR534" s="17">
        <v>0</v>
      </c>
      <c r="BS534" s="17">
        <v>0</v>
      </c>
      <c r="BT534" s="17">
        <v>0</v>
      </c>
      <c r="BU534" s="17">
        <v>0</v>
      </c>
      <c r="BV534" s="17">
        <v>0</v>
      </c>
      <c r="BW534" s="17">
        <v>0</v>
      </c>
      <c r="BX534" s="16" t="s">
        <v>93</v>
      </c>
      <c r="BY534" s="16" t="s">
        <v>93</v>
      </c>
      <c r="BZ534" s="16" t="s">
        <v>93</v>
      </c>
      <c r="CA534" s="16" t="s">
        <v>93</v>
      </c>
      <c r="CB534" s="17">
        <v>0</v>
      </c>
      <c r="CC534" s="17">
        <v>0</v>
      </c>
      <c r="CD534" s="17">
        <v>0</v>
      </c>
      <c r="CE534" s="17">
        <v>0</v>
      </c>
      <c r="CF534" s="17">
        <v>0</v>
      </c>
      <c r="CG534" s="17">
        <v>0</v>
      </c>
      <c r="CH534" s="17">
        <v>0</v>
      </c>
      <c r="CI534" s="16" t="s">
        <v>93</v>
      </c>
      <c r="CJ534" s="17">
        <v>0</v>
      </c>
      <c r="CK534" s="17">
        <v>0</v>
      </c>
      <c r="CL534" s="17">
        <v>0</v>
      </c>
      <c r="CM534" s="17">
        <v>0</v>
      </c>
      <c r="CN534" s="17">
        <v>0</v>
      </c>
      <c r="CO534" s="17">
        <v>0</v>
      </c>
      <c r="CP534" s="16" t="s">
        <v>93</v>
      </c>
    </row>
    <row r="535" spans="1:94" x14ac:dyDescent="0.25">
      <c r="A535" s="15" t="s">
        <v>761</v>
      </c>
      <c r="B535" s="16" t="s">
        <v>2346</v>
      </c>
      <c r="C535" s="16" t="s">
        <v>2347</v>
      </c>
      <c r="D535" s="16" t="s">
        <v>2348</v>
      </c>
      <c r="E535" s="16" t="s">
        <v>98</v>
      </c>
      <c r="F535" s="16" t="s">
        <v>99</v>
      </c>
      <c r="G535" s="16" t="s">
        <v>217</v>
      </c>
      <c r="H535" s="17">
        <v>36.6</v>
      </c>
      <c r="I535" s="17">
        <v>6920</v>
      </c>
      <c r="J535" s="17">
        <v>5536</v>
      </c>
      <c r="K535" s="17">
        <v>1384</v>
      </c>
      <c r="L535" s="17">
        <v>2610</v>
      </c>
      <c r="M535" s="17">
        <v>192652</v>
      </c>
      <c r="N535" s="17">
        <v>75</v>
      </c>
      <c r="O535" s="16" t="s">
        <v>101</v>
      </c>
      <c r="P535" s="17">
        <v>2823</v>
      </c>
      <c r="Q535" s="17">
        <v>73.81</v>
      </c>
      <c r="R535" s="17">
        <v>34.799999999999997</v>
      </c>
      <c r="S535" s="17">
        <v>92.27</v>
      </c>
      <c r="T535" s="17">
        <v>40.79</v>
      </c>
      <c r="U535" s="17">
        <v>1.84</v>
      </c>
      <c r="V535" s="16" t="s">
        <v>2349</v>
      </c>
      <c r="W535" s="16" t="s">
        <v>98</v>
      </c>
      <c r="X535" s="16" t="s">
        <v>126</v>
      </c>
      <c r="Y535" s="16" t="s">
        <v>316</v>
      </c>
      <c r="Z535" s="17">
        <v>36.6</v>
      </c>
      <c r="AA535" s="17">
        <v>12360</v>
      </c>
      <c r="AB535" s="17">
        <v>10523</v>
      </c>
      <c r="AC535" s="17">
        <v>1837</v>
      </c>
      <c r="AD535" s="17">
        <v>4262</v>
      </c>
      <c r="AE535" s="17">
        <v>350383</v>
      </c>
      <c r="AF535" s="17">
        <v>128</v>
      </c>
      <c r="AG535" s="16" t="s">
        <v>164</v>
      </c>
      <c r="AH535" s="17">
        <v>13505</v>
      </c>
      <c r="AI535" s="17">
        <v>82.21</v>
      </c>
      <c r="AJ535" s="17">
        <v>33.299999999999997</v>
      </c>
      <c r="AK535" s="17">
        <v>96.56</v>
      </c>
      <c r="AL535" s="17">
        <v>109.26</v>
      </c>
      <c r="AM535" s="17">
        <v>0.47</v>
      </c>
      <c r="AN535" s="16" t="s">
        <v>93</v>
      </c>
      <c r="AO535" s="16" t="s">
        <v>93</v>
      </c>
      <c r="AP535" s="16" t="s">
        <v>93</v>
      </c>
      <c r="AQ535" s="16" t="s">
        <v>93</v>
      </c>
      <c r="AR535" s="17">
        <v>0</v>
      </c>
      <c r="AS535" s="17">
        <v>0</v>
      </c>
      <c r="AT535" s="17">
        <v>0</v>
      </c>
      <c r="AU535" s="17">
        <v>0</v>
      </c>
      <c r="AV535" s="17">
        <v>0</v>
      </c>
      <c r="AW535" s="17">
        <v>0</v>
      </c>
      <c r="AX535" s="17">
        <v>0</v>
      </c>
      <c r="AY535" s="16" t="s">
        <v>93</v>
      </c>
      <c r="AZ535" s="17">
        <v>0</v>
      </c>
      <c r="BA535" s="17">
        <v>0</v>
      </c>
      <c r="BB535" s="17">
        <v>0</v>
      </c>
      <c r="BC535" s="17">
        <v>0</v>
      </c>
      <c r="BD535" s="17">
        <v>0</v>
      </c>
      <c r="BE535" s="17">
        <v>0</v>
      </c>
      <c r="BF535" s="16" t="s">
        <v>93</v>
      </c>
      <c r="BG535" s="16" t="s">
        <v>93</v>
      </c>
      <c r="BH535" s="16" t="s">
        <v>93</v>
      </c>
      <c r="BI535" s="16" t="s">
        <v>93</v>
      </c>
      <c r="BJ535" s="17">
        <v>0</v>
      </c>
      <c r="BK535" s="17">
        <v>0</v>
      </c>
      <c r="BL535" s="17">
        <v>0</v>
      </c>
      <c r="BM535" s="17">
        <v>0</v>
      </c>
      <c r="BN535" s="17">
        <v>0</v>
      </c>
      <c r="BO535" s="17">
        <v>0</v>
      </c>
      <c r="BP535" s="17">
        <v>0</v>
      </c>
      <c r="BQ535" s="16" t="s">
        <v>93</v>
      </c>
      <c r="BR535" s="17">
        <v>0</v>
      </c>
      <c r="BS535" s="17">
        <v>0</v>
      </c>
      <c r="BT535" s="17">
        <v>0</v>
      </c>
      <c r="BU535" s="17">
        <v>0</v>
      </c>
      <c r="BV535" s="17">
        <v>0</v>
      </c>
      <c r="BW535" s="17">
        <v>0</v>
      </c>
      <c r="BX535" s="16" t="s">
        <v>93</v>
      </c>
      <c r="BY535" s="16" t="s">
        <v>93</v>
      </c>
      <c r="BZ535" s="16" t="s">
        <v>93</v>
      </c>
      <c r="CA535" s="16" t="s">
        <v>93</v>
      </c>
      <c r="CB535" s="17">
        <v>0</v>
      </c>
      <c r="CC535" s="17">
        <v>0</v>
      </c>
      <c r="CD535" s="17">
        <v>0</v>
      </c>
      <c r="CE535" s="17">
        <v>0</v>
      </c>
      <c r="CF535" s="17">
        <v>0</v>
      </c>
      <c r="CG535" s="17">
        <v>0</v>
      </c>
      <c r="CH535" s="17">
        <v>0</v>
      </c>
      <c r="CI535" s="16" t="s">
        <v>93</v>
      </c>
      <c r="CJ535" s="17">
        <v>0</v>
      </c>
      <c r="CK535" s="17">
        <v>0</v>
      </c>
      <c r="CL535" s="17">
        <v>0</v>
      </c>
      <c r="CM535" s="17">
        <v>0</v>
      </c>
      <c r="CN535" s="17">
        <v>0</v>
      </c>
      <c r="CO535" s="17">
        <v>0</v>
      </c>
      <c r="CP535" s="16" t="s">
        <v>93</v>
      </c>
    </row>
    <row r="536" spans="1:94" x14ac:dyDescent="0.25">
      <c r="A536" s="15" t="s">
        <v>462</v>
      </c>
      <c r="B536" s="16" t="s">
        <v>2350</v>
      </c>
      <c r="C536" s="16" t="s">
        <v>2351</v>
      </c>
      <c r="D536" s="16" t="s">
        <v>2352</v>
      </c>
      <c r="E536" s="16" t="s">
        <v>98</v>
      </c>
      <c r="F536" s="16" t="s">
        <v>122</v>
      </c>
      <c r="G536" s="16" t="s">
        <v>316</v>
      </c>
      <c r="H536" s="17">
        <v>34.200000000000003</v>
      </c>
      <c r="I536" s="17">
        <v>20350</v>
      </c>
      <c r="J536" s="17">
        <v>10175</v>
      </c>
      <c r="K536" s="17">
        <v>10175</v>
      </c>
      <c r="L536" s="17">
        <v>372</v>
      </c>
      <c r="M536" s="17">
        <v>344100</v>
      </c>
      <c r="N536" s="17">
        <v>11</v>
      </c>
      <c r="O536" s="16" t="s">
        <v>317</v>
      </c>
      <c r="P536" s="17">
        <v>6512</v>
      </c>
      <c r="Q536" s="17">
        <v>925</v>
      </c>
      <c r="R536" s="17">
        <v>33.82</v>
      </c>
      <c r="S536" s="17">
        <v>1850</v>
      </c>
      <c r="T536" s="17">
        <v>32</v>
      </c>
      <c r="U536" s="17">
        <v>3.33</v>
      </c>
      <c r="V536" s="16" t="s">
        <v>2353</v>
      </c>
      <c r="W536" s="16" t="s">
        <v>98</v>
      </c>
      <c r="X536" s="16" t="s">
        <v>122</v>
      </c>
      <c r="Y536" s="16" t="s">
        <v>316</v>
      </c>
      <c r="Z536" s="17">
        <v>34.200000000000003</v>
      </c>
      <c r="AA536" s="17">
        <v>20578</v>
      </c>
      <c r="AB536" s="17">
        <v>10289</v>
      </c>
      <c r="AC536" s="17">
        <v>10289</v>
      </c>
      <c r="AD536" s="17">
        <v>368</v>
      </c>
      <c r="AE536" s="17">
        <v>340400</v>
      </c>
      <c r="AF536" s="17">
        <v>11</v>
      </c>
      <c r="AG536" s="16" t="s">
        <v>317</v>
      </c>
      <c r="AH536" s="17">
        <v>6585</v>
      </c>
      <c r="AI536" s="17">
        <v>925</v>
      </c>
      <c r="AJ536" s="17">
        <v>33.08</v>
      </c>
      <c r="AK536" s="17">
        <v>1870.73</v>
      </c>
      <c r="AL536" s="17">
        <v>32</v>
      </c>
      <c r="AM536" s="17">
        <v>3.4</v>
      </c>
      <c r="AN536" s="16" t="s">
        <v>93</v>
      </c>
      <c r="AO536" s="16" t="s">
        <v>93</v>
      </c>
      <c r="AP536" s="16" t="s">
        <v>93</v>
      </c>
      <c r="AQ536" s="16" t="s">
        <v>93</v>
      </c>
      <c r="AR536" s="17">
        <v>0</v>
      </c>
      <c r="AS536" s="17">
        <v>0</v>
      </c>
      <c r="AT536" s="17">
        <v>0</v>
      </c>
      <c r="AU536" s="17">
        <v>0</v>
      </c>
      <c r="AV536" s="17">
        <v>0</v>
      </c>
      <c r="AW536" s="17">
        <v>0</v>
      </c>
      <c r="AX536" s="17">
        <v>0</v>
      </c>
      <c r="AY536" s="16" t="s">
        <v>93</v>
      </c>
      <c r="AZ536" s="17">
        <v>0</v>
      </c>
      <c r="BA536" s="17">
        <v>0</v>
      </c>
      <c r="BB536" s="17">
        <v>0</v>
      </c>
      <c r="BC536" s="17">
        <v>0</v>
      </c>
      <c r="BD536" s="17">
        <v>0</v>
      </c>
      <c r="BE536" s="17">
        <v>0</v>
      </c>
      <c r="BF536" s="16" t="s">
        <v>93</v>
      </c>
      <c r="BG536" s="16" t="s">
        <v>93</v>
      </c>
      <c r="BH536" s="16" t="s">
        <v>93</v>
      </c>
      <c r="BI536" s="16" t="s">
        <v>93</v>
      </c>
      <c r="BJ536" s="17">
        <v>0</v>
      </c>
      <c r="BK536" s="17">
        <v>0</v>
      </c>
      <c r="BL536" s="17">
        <v>0</v>
      </c>
      <c r="BM536" s="17">
        <v>0</v>
      </c>
      <c r="BN536" s="17">
        <v>0</v>
      </c>
      <c r="BO536" s="17">
        <v>0</v>
      </c>
      <c r="BP536" s="17">
        <v>0</v>
      </c>
      <c r="BQ536" s="16" t="s">
        <v>93</v>
      </c>
      <c r="BR536" s="17">
        <v>0</v>
      </c>
      <c r="BS536" s="17">
        <v>0</v>
      </c>
      <c r="BT536" s="17">
        <v>0</v>
      </c>
      <c r="BU536" s="17">
        <v>0</v>
      </c>
      <c r="BV536" s="17">
        <v>0</v>
      </c>
      <c r="BW536" s="17">
        <v>0</v>
      </c>
      <c r="BX536" s="16" t="s">
        <v>93</v>
      </c>
      <c r="BY536" s="16" t="s">
        <v>93</v>
      </c>
      <c r="BZ536" s="16" t="s">
        <v>93</v>
      </c>
      <c r="CA536" s="16" t="s">
        <v>93</v>
      </c>
      <c r="CB536" s="17">
        <v>0</v>
      </c>
      <c r="CC536" s="17">
        <v>0</v>
      </c>
      <c r="CD536" s="17">
        <v>0</v>
      </c>
      <c r="CE536" s="17">
        <v>0</v>
      </c>
      <c r="CF536" s="17">
        <v>0</v>
      </c>
      <c r="CG536" s="17">
        <v>0</v>
      </c>
      <c r="CH536" s="17">
        <v>0</v>
      </c>
      <c r="CI536" s="16" t="s">
        <v>93</v>
      </c>
      <c r="CJ536" s="17">
        <v>0</v>
      </c>
      <c r="CK536" s="17">
        <v>0</v>
      </c>
      <c r="CL536" s="17">
        <v>0</v>
      </c>
      <c r="CM536" s="17">
        <v>0</v>
      </c>
      <c r="CN536" s="17">
        <v>0</v>
      </c>
      <c r="CO536" s="17">
        <v>0</v>
      </c>
      <c r="CP536" s="16" t="s">
        <v>93</v>
      </c>
    </row>
    <row r="537" spans="1:94" x14ac:dyDescent="0.25">
      <c r="A537" s="15" t="s">
        <v>335</v>
      </c>
      <c r="B537" s="16" t="s">
        <v>2354</v>
      </c>
      <c r="C537" s="16" t="s">
        <v>2355</v>
      </c>
      <c r="D537" s="16" t="s">
        <v>2356</v>
      </c>
      <c r="E537" s="16" t="s">
        <v>115</v>
      </c>
      <c r="F537" s="16" t="s">
        <v>99</v>
      </c>
      <c r="G537" s="16" t="s">
        <v>127</v>
      </c>
      <c r="H537" s="17">
        <v>15</v>
      </c>
      <c r="I537" s="17">
        <v>3356</v>
      </c>
      <c r="J537" s="17">
        <v>2744</v>
      </c>
      <c r="K537" s="17">
        <v>612</v>
      </c>
      <c r="L537" s="17">
        <v>315</v>
      </c>
      <c r="M537" s="17">
        <v>41160</v>
      </c>
      <c r="N537" s="17">
        <v>21</v>
      </c>
      <c r="O537" s="16" t="s">
        <v>101</v>
      </c>
      <c r="P537" s="17">
        <v>912</v>
      </c>
      <c r="Q537" s="17">
        <v>130.66999999999999</v>
      </c>
      <c r="R537" s="17">
        <v>15</v>
      </c>
      <c r="S537" s="17">
        <v>159.81</v>
      </c>
      <c r="T537" s="17">
        <v>27.18</v>
      </c>
      <c r="U537" s="17">
        <v>2.78</v>
      </c>
      <c r="V537" s="16" t="s">
        <v>2357</v>
      </c>
      <c r="W537" s="16" t="s">
        <v>115</v>
      </c>
      <c r="X537" s="16" t="s">
        <v>99</v>
      </c>
      <c r="Y537" s="16" t="s">
        <v>127</v>
      </c>
      <c r="Z537" s="17">
        <v>15</v>
      </c>
      <c r="AA537" s="17">
        <v>3179</v>
      </c>
      <c r="AB537" s="17">
        <v>2615</v>
      </c>
      <c r="AC537" s="17">
        <v>564</v>
      </c>
      <c r="AD537" s="17">
        <v>298</v>
      </c>
      <c r="AE537" s="17">
        <v>38963</v>
      </c>
      <c r="AF537" s="17">
        <v>20</v>
      </c>
      <c r="AG537" s="16" t="s">
        <v>101</v>
      </c>
      <c r="AH537" s="17">
        <v>892</v>
      </c>
      <c r="AI537" s="17">
        <v>130.75</v>
      </c>
      <c r="AJ537" s="17">
        <v>14.9</v>
      </c>
      <c r="AK537" s="17">
        <v>158.94999999999999</v>
      </c>
      <c r="AL537" s="17">
        <v>28.06</v>
      </c>
      <c r="AM537" s="17">
        <v>2.87</v>
      </c>
      <c r="AN537" s="16" t="s">
        <v>93</v>
      </c>
      <c r="AO537" s="16" t="s">
        <v>93</v>
      </c>
      <c r="AP537" s="16" t="s">
        <v>93</v>
      </c>
      <c r="AQ537" s="16" t="s">
        <v>93</v>
      </c>
      <c r="AR537" s="17">
        <v>0</v>
      </c>
      <c r="AS537" s="17">
        <v>0</v>
      </c>
      <c r="AT537" s="17">
        <v>0</v>
      </c>
      <c r="AU537" s="17">
        <v>0</v>
      </c>
      <c r="AV537" s="17">
        <v>0</v>
      </c>
      <c r="AW537" s="17">
        <v>0</v>
      </c>
      <c r="AX537" s="17">
        <v>0</v>
      </c>
      <c r="AY537" s="16" t="s">
        <v>93</v>
      </c>
      <c r="AZ537" s="17">
        <v>0</v>
      </c>
      <c r="BA537" s="17">
        <v>0</v>
      </c>
      <c r="BB537" s="17">
        <v>0</v>
      </c>
      <c r="BC537" s="17">
        <v>0</v>
      </c>
      <c r="BD537" s="17">
        <v>0</v>
      </c>
      <c r="BE537" s="17">
        <v>0</v>
      </c>
      <c r="BF537" s="16" t="s">
        <v>93</v>
      </c>
      <c r="BG537" s="16" t="s">
        <v>93</v>
      </c>
      <c r="BH537" s="16" t="s">
        <v>93</v>
      </c>
      <c r="BI537" s="16" t="s">
        <v>93</v>
      </c>
      <c r="BJ537" s="17">
        <v>0</v>
      </c>
      <c r="BK537" s="17">
        <v>0</v>
      </c>
      <c r="BL537" s="17">
        <v>0</v>
      </c>
      <c r="BM537" s="17">
        <v>0</v>
      </c>
      <c r="BN537" s="17">
        <v>0</v>
      </c>
      <c r="BO537" s="17">
        <v>0</v>
      </c>
      <c r="BP537" s="17">
        <v>0</v>
      </c>
      <c r="BQ537" s="16" t="s">
        <v>93</v>
      </c>
      <c r="BR537" s="17">
        <v>0</v>
      </c>
      <c r="BS537" s="17">
        <v>0</v>
      </c>
      <c r="BT537" s="17">
        <v>0</v>
      </c>
      <c r="BU537" s="17">
        <v>0</v>
      </c>
      <c r="BV537" s="17">
        <v>0</v>
      </c>
      <c r="BW537" s="17">
        <v>0</v>
      </c>
      <c r="BX537" s="16" t="s">
        <v>93</v>
      </c>
      <c r="BY537" s="16" t="s">
        <v>93</v>
      </c>
      <c r="BZ537" s="16" t="s">
        <v>93</v>
      </c>
      <c r="CA537" s="16" t="s">
        <v>93</v>
      </c>
      <c r="CB537" s="17">
        <v>0</v>
      </c>
      <c r="CC537" s="17">
        <v>0</v>
      </c>
      <c r="CD537" s="17">
        <v>0</v>
      </c>
      <c r="CE537" s="17">
        <v>0</v>
      </c>
      <c r="CF537" s="17">
        <v>0</v>
      </c>
      <c r="CG537" s="17">
        <v>0</v>
      </c>
      <c r="CH537" s="17">
        <v>0</v>
      </c>
      <c r="CI537" s="16" t="s">
        <v>93</v>
      </c>
      <c r="CJ537" s="17">
        <v>0</v>
      </c>
      <c r="CK537" s="17">
        <v>0</v>
      </c>
      <c r="CL537" s="17">
        <v>0</v>
      </c>
      <c r="CM537" s="17">
        <v>0</v>
      </c>
      <c r="CN537" s="17">
        <v>0</v>
      </c>
      <c r="CO537" s="17">
        <v>0</v>
      </c>
      <c r="CP537" s="16" t="s">
        <v>93</v>
      </c>
    </row>
    <row r="538" spans="1:94" x14ac:dyDescent="0.25">
      <c r="A538" s="15" t="s">
        <v>462</v>
      </c>
      <c r="B538" s="16" t="s">
        <v>2358</v>
      </c>
      <c r="C538" s="16" t="s">
        <v>2359</v>
      </c>
      <c r="D538" s="16" t="s">
        <v>2360</v>
      </c>
      <c r="E538" s="16" t="s">
        <v>98</v>
      </c>
      <c r="F538" s="16" t="s">
        <v>99</v>
      </c>
      <c r="G538" s="16" t="s">
        <v>127</v>
      </c>
      <c r="H538" s="17">
        <v>39.5</v>
      </c>
      <c r="I538" s="17">
        <v>3323</v>
      </c>
      <c r="J538" s="17">
        <v>2792</v>
      </c>
      <c r="K538" s="17">
        <v>531</v>
      </c>
      <c r="L538" s="17">
        <v>736</v>
      </c>
      <c r="M538" s="17">
        <v>106720</v>
      </c>
      <c r="N538" s="17">
        <v>19</v>
      </c>
      <c r="O538" s="16" t="s">
        <v>101</v>
      </c>
      <c r="P538" s="17">
        <v>1163</v>
      </c>
      <c r="Q538" s="17">
        <v>145</v>
      </c>
      <c r="R538" s="17">
        <v>38.22</v>
      </c>
      <c r="S538" s="17">
        <v>174.89</v>
      </c>
      <c r="T538" s="17">
        <v>35</v>
      </c>
      <c r="U538" s="17">
        <v>1.37</v>
      </c>
      <c r="V538" s="16" t="s">
        <v>2361</v>
      </c>
      <c r="W538" s="16" t="s">
        <v>98</v>
      </c>
      <c r="X538" s="16" t="s">
        <v>99</v>
      </c>
      <c r="Y538" s="16" t="s">
        <v>127</v>
      </c>
      <c r="Z538" s="17">
        <v>40</v>
      </c>
      <c r="AA538" s="17">
        <v>5940</v>
      </c>
      <c r="AB538" s="17">
        <v>5184</v>
      </c>
      <c r="AC538" s="17">
        <v>756</v>
      </c>
      <c r="AD538" s="17">
        <v>892</v>
      </c>
      <c r="AE538" s="17">
        <v>192672</v>
      </c>
      <c r="AF538" s="17">
        <v>23</v>
      </c>
      <c r="AG538" s="16" t="s">
        <v>101</v>
      </c>
      <c r="AH538" s="17">
        <v>2198</v>
      </c>
      <c r="AI538" s="17">
        <v>216</v>
      </c>
      <c r="AJ538" s="17">
        <v>37.17</v>
      </c>
      <c r="AK538" s="17">
        <v>258.26</v>
      </c>
      <c r="AL538" s="17">
        <v>37</v>
      </c>
      <c r="AM538" s="17">
        <v>1.43</v>
      </c>
      <c r="AN538" s="16" t="s">
        <v>93</v>
      </c>
      <c r="AO538" s="16" t="s">
        <v>93</v>
      </c>
      <c r="AP538" s="16" t="s">
        <v>93</v>
      </c>
      <c r="AQ538" s="16" t="s">
        <v>93</v>
      </c>
      <c r="AR538" s="17">
        <v>0</v>
      </c>
      <c r="AS538" s="17">
        <v>0</v>
      </c>
      <c r="AT538" s="17">
        <v>0</v>
      </c>
      <c r="AU538" s="17">
        <v>0</v>
      </c>
      <c r="AV538" s="17">
        <v>0</v>
      </c>
      <c r="AW538" s="17">
        <v>0</v>
      </c>
      <c r="AX538" s="17">
        <v>0</v>
      </c>
      <c r="AY538" s="16" t="s">
        <v>93</v>
      </c>
      <c r="AZ538" s="17">
        <v>0</v>
      </c>
      <c r="BA538" s="17">
        <v>0</v>
      </c>
      <c r="BB538" s="17">
        <v>0</v>
      </c>
      <c r="BC538" s="17">
        <v>0</v>
      </c>
      <c r="BD538" s="17">
        <v>0</v>
      </c>
      <c r="BE538" s="17">
        <v>0</v>
      </c>
      <c r="BF538" s="16" t="s">
        <v>93</v>
      </c>
      <c r="BG538" s="16" t="s">
        <v>93</v>
      </c>
      <c r="BH538" s="16" t="s">
        <v>93</v>
      </c>
      <c r="BI538" s="16" t="s">
        <v>93</v>
      </c>
      <c r="BJ538" s="17">
        <v>0</v>
      </c>
      <c r="BK538" s="17">
        <v>0</v>
      </c>
      <c r="BL538" s="17">
        <v>0</v>
      </c>
      <c r="BM538" s="17">
        <v>0</v>
      </c>
      <c r="BN538" s="17">
        <v>0</v>
      </c>
      <c r="BO538" s="17">
        <v>0</v>
      </c>
      <c r="BP538" s="17">
        <v>0</v>
      </c>
      <c r="BQ538" s="16" t="s">
        <v>93</v>
      </c>
      <c r="BR538" s="17">
        <v>0</v>
      </c>
      <c r="BS538" s="17">
        <v>0</v>
      </c>
      <c r="BT538" s="17">
        <v>0</v>
      </c>
      <c r="BU538" s="17">
        <v>0</v>
      </c>
      <c r="BV538" s="17">
        <v>0</v>
      </c>
      <c r="BW538" s="17">
        <v>0</v>
      </c>
      <c r="BX538" s="16" t="s">
        <v>93</v>
      </c>
      <c r="BY538" s="16" t="s">
        <v>93</v>
      </c>
      <c r="BZ538" s="16" t="s">
        <v>93</v>
      </c>
      <c r="CA538" s="16" t="s">
        <v>93</v>
      </c>
      <c r="CB538" s="17">
        <v>0</v>
      </c>
      <c r="CC538" s="17">
        <v>0</v>
      </c>
      <c r="CD538" s="17">
        <v>0</v>
      </c>
      <c r="CE538" s="17">
        <v>0</v>
      </c>
      <c r="CF538" s="17">
        <v>0</v>
      </c>
      <c r="CG538" s="17">
        <v>0</v>
      </c>
      <c r="CH538" s="17">
        <v>0</v>
      </c>
      <c r="CI538" s="16" t="s">
        <v>93</v>
      </c>
      <c r="CJ538" s="17">
        <v>0</v>
      </c>
      <c r="CK538" s="17">
        <v>0</v>
      </c>
      <c r="CL538" s="17">
        <v>0</v>
      </c>
      <c r="CM538" s="17">
        <v>0</v>
      </c>
      <c r="CN538" s="17">
        <v>0</v>
      </c>
      <c r="CO538" s="17">
        <v>0</v>
      </c>
      <c r="CP538" s="16" t="s">
        <v>93</v>
      </c>
    </row>
    <row r="539" spans="1:94" ht="14.55" customHeight="1" x14ac:dyDescent="0.25">
      <c r="A539" s="15" t="s">
        <v>650</v>
      </c>
      <c r="B539" s="16" t="s">
        <v>2362</v>
      </c>
      <c r="C539" s="16" t="s">
        <v>2363</v>
      </c>
      <c r="D539" s="16" t="s">
        <v>2364</v>
      </c>
      <c r="E539" s="16" t="s">
        <v>98</v>
      </c>
      <c r="F539" s="16" t="s">
        <v>99</v>
      </c>
      <c r="G539" s="16" t="s">
        <v>152</v>
      </c>
      <c r="H539" s="17">
        <v>40</v>
      </c>
      <c r="I539" s="17">
        <v>6758</v>
      </c>
      <c r="J539" s="17">
        <v>3379</v>
      </c>
      <c r="K539" s="17">
        <v>3379</v>
      </c>
      <c r="L539" s="17">
        <v>434</v>
      </c>
      <c r="M539" s="17">
        <v>112907</v>
      </c>
      <c r="N539" s="17">
        <v>13</v>
      </c>
      <c r="O539" s="16" t="s">
        <v>101</v>
      </c>
      <c r="P539" s="17">
        <v>2236</v>
      </c>
      <c r="Q539" s="17">
        <v>260.14999999999998</v>
      </c>
      <c r="R539" s="17">
        <v>33.409999999999997</v>
      </c>
      <c r="S539" s="17">
        <v>519.85</v>
      </c>
      <c r="T539" s="17">
        <v>33.090000000000003</v>
      </c>
      <c r="U539" s="17">
        <v>2.48</v>
      </c>
      <c r="V539" s="16" t="s">
        <v>2365</v>
      </c>
      <c r="W539" s="16" t="s">
        <v>98</v>
      </c>
      <c r="X539" s="16" t="s">
        <v>99</v>
      </c>
      <c r="Y539" s="16" t="s">
        <v>152</v>
      </c>
      <c r="Z539" s="17">
        <v>40</v>
      </c>
      <c r="AA539" s="17">
        <v>9488</v>
      </c>
      <c r="AB539" s="17">
        <v>4744</v>
      </c>
      <c r="AC539" s="17">
        <v>4744</v>
      </c>
      <c r="AD539" s="17">
        <v>654</v>
      </c>
      <c r="AE539" s="17">
        <v>159375</v>
      </c>
      <c r="AF539" s="17">
        <v>18</v>
      </c>
      <c r="AG539" s="16" t="s">
        <v>101</v>
      </c>
      <c r="AH539" s="17">
        <v>3238</v>
      </c>
      <c r="AI539" s="17">
        <v>243.69</v>
      </c>
      <c r="AJ539" s="17">
        <v>33.6</v>
      </c>
      <c r="AK539" s="17">
        <v>527.11</v>
      </c>
      <c r="AL539" s="17">
        <v>34.130000000000003</v>
      </c>
      <c r="AM539" s="17">
        <v>2.5499999999999998</v>
      </c>
      <c r="AN539" s="16" t="s">
        <v>93</v>
      </c>
      <c r="AO539" s="16" t="s">
        <v>93</v>
      </c>
      <c r="AP539" s="16" t="s">
        <v>93</v>
      </c>
      <c r="AQ539" s="16" t="s">
        <v>93</v>
      </c>
      <c r="AR539" s="17">
        <v>0</v>
      </c>
      <c r="AS539" s="17">
        <v>0</v>
      </c>
      <c r="AT539" s="17">
        <v>0</v>
      </c>
      <c r="AU539" s="17">
        <v>0</v>
      </c>
      <c r="AV539" s="17">
        <v>0</v>
      </c>
      <c r="AW539" s="17">
        <v>0</v>
      </c>
      <c r="AX539" s="17">
        <v>0</v>
      </c>
      <c r="AY539" s="16" t="s">
        <v>93</v>
      </c>
      <c r="AZ539" s="17">
        <v>0</v>
      </c>
      <c r="BA539" s="17">
        <v>0</v>
      </c>
      <c r="BB539" s="17">
        <v>0</v>
      </c>
      <c r="BC539" s="17">
        <v>0</v>
      </c>
      <c r="BD539" s="17">
        <v>0</v>
      </c>
      <c r="BE539" s="17">
        <v>0</v>
      </c>
      <c r="BF539" s="16" t="s">
        <v>93</v>
      </c>
      <c r="BG539" s="16" t="s">
        <v>93</v>
      </c>
      <c r="BH539" s="16" t="s">
        <v>93</v>
      </c>
      <c r="BI539" s="16" t="s">
        <v>93</v>
      </c>
      <c r="BJ539" s="17">
        <v>0</v>
      </c>
      <c r="BK539" s="17">
        <v>0</v>
      </c>
      <c r="BL539" s="17">
        <v>0</v>
      </c>
      <c r="BM539" s="17">
        <v>0</v>
      </c>
      <c r="BN539" s="17">
        <v>0</v>
      </c>
      <c r="BO539" s="17">
        <v>0</v>
      </c>
      <c r="BP539" s="17">
        <v>0</v>
      </c>
      <c r="BQ539" s="16" t="s">
        <v>93</v>
      </c>
      <c r="BR539" s="17">
        <v>0</v>
      </c>
      <c r="BS539" s="17">
        <v>0</v>
      </c>
      <c r="BT539" s="17">
        <v>0</v>
      </c>
      <c r="BU539" s="17">
        <v>0</v>
      </c>
      <c r="BV539" s="17">
        <v>0</v>
      </c>
      <c r="BW539" s="17">
        <v>0</v>
      </c>
      <c r="BX539" s="16" t="s">
        <v>93</v>
      </c>
      <c r="BY539" s="16" t="s">
        <v>93</v>
      </c>
      <c r="BZ539" s="16" t="s">
        <v>93</v>
      </c>
      <c r="CA539" s="16" t="s">
        <v>93</v>
      </c>
      <c r="CB539" s="17">
        <v>0</v>
      </c>
      <c r="CC539" s="17">
        <v>0</v>
      </c>
      <c r="CD539" s="17">
        <v>0</v>
      </c>
      <c r="CE539" s="17">
        <v>0</v>
      </c>
      <c r="CF539" s="17">
        <v>0</v>
      </c>
      <c r="CG539" s="17">
        <v>0</v>
      </c>
      <c r="CH539" s="17">
        <v>0</v>
      </c>
      <c r="CI539" s="16" t="s">
        <v>93</v>
      </c>
      <c r="CJ539" s="17">
        <v>0</v>
      </c>
      <c r="CK539" s="17">
        <v>0</v>
      </c>
      <c r="CL539" s="17">
        <v>0</v>
      </c>
      <c r="CM539" s="17">
        <v>0</v>
      </c>
      <c r="CN539" s="17">
        <v>0</v>
      </c>
      <c r="CO539" s="17">
        <v>0</v>
      </c>
      <c r="CP539" s="16" t="s">
        <v>93</v>
      </c>
    </row>
    <row r="540" spans="1:94" ht="14.55" customHeight="1" x14ac:dyDescent="0.25">
      <c r="A540" s="15" t="s">
        <v>1444</v>
      </c>
      <c r="B540" s="16" t="s">
        <v>2366</v>
      </c>
      <c r="C540" s="16" t="s">
        <v>2367</v>
      </c>
      <c r="D540" s="16" t="s">
        <v>2368</v>
      </c>
      <c r="E540" s="16" t="s">
        <v>151</v>
      </c>
      <c r="F540" s="16" t="s">
        <v>99</v>
      </c>
      <c r="G540" s="16" t="s">
        <v>113</v>
      </c>
      <c r="H540" s="17">
        <v>20.100000000000001</v>
      </c>
      <c r="I540" s="17">
        <v>1952</v>
      </c>
      <c r="J540" s="17">
        <v>1452</v>
      </c>
      <c r="K540" s="17">
        <v>500</v>
      </c>
      <c r="L540" s="17">
        <v>200</v>
      </c>
      <c r="M540" s="17">
        <v>24200</v>
      </c>
      <c r="N540" s="17">
        <v>12</v>
      </c>
      <c r="O540" s="16" t="s">
        <v>101</v>
      </c>
      <c r="P540" s="17">
        <v>546</v>
      </c>
      <c r="Q540" s="17">
        <v>121</v>
      </c>
      <c r="R540" s="17">
        <v>16.670000000000002</v>
      </c>
      <c r="S540" s="17">
        <v>162.66999999999999</v>
      </c>
      <c r="T540" s="17">
        <v>27.97</v>
      </c>
      <c r="U540" s="17">
        <v>2.83</v>
      </c>
      <c r="V540" s="16" t="s">
        <v>2369</v>
      </c>
      <c r="W540" s="16" t="s">
        <v>151</v>
      </c>
      <c r="X540" s="16" t="s">
        <v>99</v>
      </c>
      <c r="Y540" s="16" t="s">
        <v>175</v>
      </c>
      <c r="Z540" s="17">
        <v>20.6</v>
      </c>
      <c r="AA540" s="17">
        <v>2900</v>
      </c>
      <c r="AB540" s="17">
        <v>2000</v>
      </c>
      <c r="AC540" s="17">
        <v>900</v>
      </c>
      <c r="AD540" s="17">
        <v>320</v>
      </c>
      <c r="AE540" s="17">
        <v>32000</v>
      </c>
      <c r="AF540" s="17">
        <v>20</v>
      </c>
      <c r="AG540" s="16" t="s">
        <v>101</v>
      </c>
      <c r="AH540" s="17">
        <v>841</v>
      </c>
      <c r="AI540" s="17">
        <v>100</v>
      </c>
      <c r="AJ540" s="17">
        <v>16</v>
      </c>
      <c r="AK540" s="17">
        <v>145</v>
      </c>
      <c r="AL540" s="17">
        <v>29</v>
      </c>
      <c r="AM540" s="17">
        <v>3.29</v>
      </c>
      <c r="AN540" s="16" t="s">
        <v>93</v>
      </c>
      <c r="AO540" s="16" t="s">
        <v>93</v>
      </c>
      <c r="AP540" s="16" t="s">
        <v>93</v>
      </c>
      <c r="AQ540" s="16" t="s">
        <v>93</v>
      </c>
      <c r="AR540" s="17">
        <v>0</v>
      </c>
      <c r="AS540" s="17">
        <v>0</v>
      </c>
      <c r="AT540" s="17">
        <v>0</v>
      </c>
      <c r="AU540" s="17">
        <v>0</v>
      </c>
      <c r="AV540" s="17">
        <v>0</v>
      </c>
      <c r="AW540" s="17">
        <v>0</v>
      </c>
      <c r="AX540" s="17">
        <v>0</v>
      </c>
      <c r="AY540" s="16" t="s">
        <v>93</v>
      </c>
      <c r="AZ540" s="17">
        <v>0</v>
      </c>
      <c r="BA540" s="17">
        <v>0</v>
      </c>
      <c r="BB540" s="17">
        <v>0</v>
      </c>
      <c r="BC540" s="17">
        <v>0</v>
      </c>
      <c r="BD540" s="17">
        <v>0</v>
      </c>
      <c r="BE540" s="17">
        <v>0</v>
      </c>
      <c r="BF540" s="16" t="s">
        <v>93</v>
      </c>
      <c r="BG540" s="16" t="s">
        <v>93</v>
      </c>
      <c r="BH540" s="16" t="s">
        <v>93</v>
      </c>
      <c r="BI540" s="16" t="s">
        <v>93</v>
      </c>
      <c r="BJ540" s="17">
        <v>0</v>
      </c>
      <c r="BK540" s="17">
        <v>0</v>
      </c>
      <c r="BL540" s="17">
        <v>0</v>
      </c>
      <c r="BM540" s="17">
        <v>0</v>
      </c>
      <c r="BN540" s="17">
        <v>0</v>
      </c>
      <c r="BO540" s="17">
        <v>0</v>
      </c>
      <c r="BP540" s="17">
        <v>0</v>
      </c>
      <c r="BQ540" s="16" t="s">
        <v>93</v>
      </c>
      <c r="BR540" s="17">
        <v>0</v>
      </c>
      <c r="BS540" s="17">
        <v>0</v>
      </c>
      <c r="BT540" s="17">
        <v>0</v>
      </c>
      <c r="BU540" s="17">
        <v>0</v>
      </c>
      <c r="BV540" s="17">
        <v>0</v>
      </c>
      <c r="BW540" s="17">
        <v>0</v>
      </c>
      <c r="BX540" s="16" t="s">
        <v>93</v>
      </c>
      <c r="BY540" s="16" t="s">
        <v>93</v>
      </c>
      <c r="BZ540" s="16" t="s">
        <v>93</v>
      </c>
      <c r="CA540" s="16" t="s">
        <v>93</v>
      </c>
      <c r="CB540" s="17">
        <v>0</v>
      </c>
      <c r="CC540" s="17">
        <v>0</v>
      </c>
      <c r="CD540" s="17">
        <v>0</v>
      </c>
      <c r="CE540" s="17">
        <v>0</v>
      </c>
      <c r="CF540" s="17">
        <v>0</v>
      </c>
      <c r="CG540" s="17">
        <v>0</v>
      </c>
      <c r="CH540" s="17">
        <v>0</v>
      </c>
      <c r="CI540" s="16" t="s">
        <v>93</v>
      </c>
      <c r="CJ540" s="17">
        <v>0</v>
      </c>
      <c r="CK540" s="17">
        <v>0</v>
      </c>
      <c r="CL540" s="17">
        <v>0</v>
      </c>
      <c r="CM540" s="17">
        <v>0</v>
      </c>
      <c r="CN540" s="17">
        <v>0</v>
      </c>
      <c r="CO540" s="17">
        <v>0</v>
      </c>
      <c r="CP540" s="16" t="s">
        <v>93</v>
      </c>
    </row>
    <row r="541" spans="1:94" ht="14.55" customHeight="1" x14ac:dyDescent="0.25">
      <c r="A541" s="15" t="s">
        <v>462</v>
      </c>
      <c r="B541" s="16" t="s">
        <v>2370</v>
      </c>
      <c r="C541" s="16" t="s">
        <v>2371</v>
      </c>
      <c r="D541" s="16" t="s">
        <v>2372</v>
      </c>
      <c r="E541" s="16" t="s">
        <v>98</v>
      </c>
      <c r="F541" s="16" t="s">
        <v>99</v>
      </c>
      <c r="G541" s="16" t="s">
        <v>113</v>
      </c>
      <c r="H541" s="17">
        <v>40</v>
      </c>
      <c r="I541" s="17">
        <v>10468</v>
      </c>
      <c r="J541" s="17">
        <v>9726</v>
      </c>
      <c r="K541" s="17">
        <v>742</v>
      </c>
      <c r="L541" s="17">
        <v>462</v>
      </c>
      <c r="M541" s="17">
        <v>361284</v>
      </c>
      <c r="N541" s="17">
        <v>12</v>
      </c>
      <c r="O541" s="16" t="s">
        <v>101</v>
      </c>
      <c r="P541" s="17">
        <v>3873</v>
      </c>
      <c r="Q541" s="17">
        <v>782</v>
      </c>
      <c r="R541" s="17">
        <v>37.15</v>
      </c>
      <c r="S541" s="17">
        <v>872.33</v>
      </c>
      <c r="T541" s="17">
        <v>37</v>
      </c>
      <c r="U541" s="17">
        <v>1.34</v>
      </c>
      <c r="V541" s="16" t="s">
        <v>2373</v>
      </c>
      <c r="W541" s="16" t="s">
        <v>186</v>
      </c>
      <c r="X541" s="16" t="s">
        <v>99</v>
      </c>
      <c r="Y541" s="16" t="s">
        <v>120</v>
      </c>
      <c r="Z541" s="17">
        <v>17.8</v>
      </c>
      <c r="AA541" s="17">
        <v>9931</v>
      </c>
      <c r="AB541" s="17">
        <v>9359</v>
      </c>
      <c r="AC541" s="17">
        <v>572</v>
      </c>
      <c r="AD541" s="17">
        <v>284</v>
      </c>
      <c r="AE541" s="17">
        <v>152518</v>
      </c>
      <c r="AF541" s="17">
        <v>17</v>
      </c>
      <c r="AG541" s="16" t="s">
        <v>101</v>
      </c>
      <c r="AH541" s="17">
        <v>2284</v>
      </c>
      <c r="AI541" s="17">
        <v>537.04</v>
      </c>
      <c r="AJ541" s="17">
        <v>16.3</v>
      </c>
      <c r="AK541" s="17">
        <v>584.17999999999995</v>
      </c>
      <c r="AL541" s="17">
        <v>23</v>
      </c>
      <c r="AM541" s="17">
        <v>1.88</v>
      </c>
      <c r="AN541" s="16" t="s">
        <v>93</v>
      </c>
      <c r="AO541" s="16" t="s">
        <v>93</v>
      </c>
      <c r="AP541" s="16" t="s">
        <v>93</v>
      </c>
      <c r="AQ541" s="16" t="s">
        <v>93</v>
      </c>
      <c r="AR541" s="17">
        <v>0</v>
      </c>
      <c r="AS541" s="17">
        <v>0</v>
      </c>
      <c r="AT541" s="17">
        <v>0</v>
      </c>
      <c r="AU541" s="17">
        <v>0</v>
      </c>
      <c r="AV541" s="17">
        <v>0</v>
      </c>
      <c r="AW541" s="17">
        <v>0</v>
      </c>
      <c r="AX541" s="17">
        <v>0</v>
      </c>
      <c r="AY541" s="16" t="s">
        <v>93</v>
      </c>
      <c r="AZ541" s="17">
        <v>0</v>
      </c>
      <c r="BA541" s="17">
        <v>0</v>
      </c>
      <c r="BB541" s="17">
        <v>0</v>
      </c>
      <c r="BC541" s="17">
        <v>0</v>
      </c>
      <c r="BD541" s="17">
        <v>0</v>
      </c>
      <c r="BE541" s="17">
        <v>0</v>
      </c>
      <c r="BF541" s="16" t="s">
        <v>93</v>
      </c>
      <c r="BG541" s="16" t="s">
        <v>93</v>
      </c>
      <c r="BH541" s="16" t="s">
        <v>93</v>
      </c>
      <c r="BI541" s="16" t="s">
        <v>93</v>
      </c>
      <c r="BJ541" s="17">
        <v>0</v>
      </c>
      <c r="BK541" s="17">
        <v>0</v>
      </c>
      <c r="BL541" s="17">
        <v>0</v>
      </c>
      <c r="BM541" s="17">
        <v>0</v>
      </c>
      <c r="BN541" s="17">
        <v>0</v>
      </c>
      <c r="BO541" s="17">
        <v>0</v>
      </c>
      <c r="BP541" s="17">
        <v>0</v>
      </c>
      <c r="BQ541" s="16" t="s">
        <v>93</v>
      </c>
      <c r="BR541" s="17">
        <v>0</v>
      </c>
      <c r="BS541" s="17">
        <v>0</v>
      </c>
      <c r="BT541" s="17">
        <v>0</v>
      </c>
      <c r="BU541" s="17">
        <v>0</v>
      </c>
      <c r="BV541" s="17">
        <v>0</v>
      </c>
      <c r="BW541" s="17">
        <v>0</v>
      </c>
      <c r="BX541" s="16" t="s">
        <v>93</v>
      </c>
      <c r="BY541" s="16" t="s">
        <v>93</v>
      </c>
      <c r="BZ541" s="16" t="s">
        <v>93</v>
      </c>
      <c r="CA541" s="16" t="s">
        <v>93</v>
      </c>
      <c r="CB541" s="17">
        <v>0</v>
      </c>
      <c r="CC541" s="17">
        <v>0</v>
      </c>
      <c r="CD541" s="17">
        <v>0</v>
      </c>
      <c r="CE541" s="17">
        <v>0</v>
      </c>
      <c r="CF541" s="17">
        <v>0</v>
      </c>
      <c r="CG541" s="17">
        <v>0</v>
      </c>
      <c r="CH541" s="17">
        <v>0</v>
      </c>
      <c r="CI541" s="16" t="s">
        <v>93</v>
      </c>
      <c r="CJ541" s="17">
        <v>0</v>
      </c>
      <c r="CK541" s="17">
        <v>0</v>
      </c>
      <c r="CL541" s="17">
        <v>0</v>
      </c>
      <c r="CM541" s="17">
        <v>0</v>
      </c>
      <c r="CN541" s="17">
        <v>0</v>
      </c>
      <c r="CO541" s="17">
        <v>0</v>
      </c>
      <c r="CP541" s="16" t="s">
        <v>93</v>
      </c>
    </row>
    <row r="542" spans="1:94" ht="14.55" customHeight="1" x14ac:dyDescent="0.25">
      <c r="A542" s="15" t="s">
        <v>462</v>
      </c>
      <c r="B542" s="16" t="s">
        <v>2374</v>
      </c>
      <c r="C542" s="16" t="s">
        <v>2375</v>
      </c>
      <c r="D542" s="16" t="s">
        <v>2376</v>
      </c>
      <c r="E542" s="16" t="s">
        <v>98</v>
      </c>
      <c r="F542" s="16" t="s">
        <v>99</v>
      </c>
      <c r="G542" s="16" t="s">
        <v>127</v>
      </c>
      <c r="H542" s="17">
        <v>40</v>
      </c>
      <c r="I542" s="17">
        <v>9122</v>
      </c>
      <c r="J542" s="17">
        <v>5106</v>
      </c>
      <c r="K542" s="17">
        <v>4016</v>
      </c>
      <c r="L542" s="17">
        <v>276</v>
      </c>
      <c r="M542" s="17">
        <v>157775</v>
      </c>
      <c r="N542" s="17">
        <v>9</v>
      </c>
      <c r="O542" s="16" t="s">
        <v>101</v>
      </c>
      <c r="P542" s="17">
        <v>2919</v>
      </c>
      <c r="Q542" s="17">
        <v>571.65</v>
      </c>
      <c r="R542" s="17">
        <v>30.9</v>
      </c>
      <c r="S542" s="17">
        <v>1013.56</v>
      </c>
      <c r="T542" s="17">
        <v>32</v>
      </c>
      <c r="U542" s="17">
        <v>2.3199999999999998</v>
      </c>
      <c r="V542" s="16" t="s">
        <v>2377</v>
      </c>
      <c r="W542" s="16" t="s">
        <v>98</v>
      </c>
      <c r="X542" s="16" t="s">
        <v>99</v>
      </c>
      <c r="Y542" s="16" t="s">
        <v>217</v>
      </c>
      <c r="Z542" s="17">
        <v>40</v>
      </c>
      <c r="AA542" s="17">
        <v>8760</v>
      </c>
      <c r="AB542" s="17">
        <v>4935</v>
      </c>
      <c r="AC542" s="17">
        <v>3825</v>
      </c>
      <c r="AD542" s="17">
        <v>306</v>
      </c>
      <c r="AE542" s="17">
        <v>151011</v>
      </c>
      <c r="AF542" s="17">
        <v>10</v>
      </c>
      <c r="AG542" s="16" t="s">
        <v>101</v>
      </c>
      <c r="AH542" s="17">
        <v>2891</v>
      </c>
      <c r="AI542" s="17">
        <v>493.5</v>
      </c>
      <c r="AJ542" s="17">
        <v>30.6</v>
      </c>
      <c r="AK542" s="17">
        <v>876</v>
      </c>
      <c r="AL542" s="17">
        <v>33</v>
      </c>
      <c r="AM542" s="17">
        <v>2.4</v>
      </c>
      <c r="AN542" s="16" t="s">
        <v>93</v>
      </c>
      <c r="AO542" s="16" t="s">
        <v>93</v>
      </c>
      <c r="AP542" s="16" t="s">
        <v>93</v>
      </c>
      <c r="AQ542" s="16" t="s">
        <v>93</v>
      </c>
      <c r="AR542" s="17">
        <v>0</v>
      </c>
      <c r="AS542" s="17">
        <v>0</v>
      </c>
      <c r="AT542" s="17">
        <v>0</v>
      </c>
      <c r="AU542" s="17">
        <v>0</v>
      </c>
      <c r="AV542" s="17">
        <v>0</v>
      </c>
      <c r="AW542" s="17">
        <v>0</v>
      </c>
      <c r="AX542" s="17">
        <v>0</v>
      </c>
      <c r="AY542" s="16" t="s">
        <v>93</v>
      </c>
      <c r="AZ542" s="17">
        <v>0</v>
      </c>
      <c r="BA542" s="17">
        <v>0</v>
      </c>
      <c r="BB542" s="17">
        <v>0</v>
      </c>
      <c r="BC542" s="17">
        <v>0</v>
      </c>
      <c r="BD542" s="17">
        <v>0</v>
      </c>
      <c r="BE542" s="17">
        <v>0</v>
      </c>
      <c r="BF542" s="16" t="s">
        <v>93</v>
      </c>
      <c r="BG542" s="16" t="s">
        <v>93</v>
      </c>
      <c r="BH542" s="16" t="s">
        <v>93</v>
      </c>
      <c r="BI542" s="16" t="s">
        <v>93</v>
      </c>
      <c r="BJ542" s="17">
        <v>0</v>
      </c>
      <c r="BK542" s="17">
        <v>0</v>
      </c>
      <c r="BL542" s="17">
        <v>0</v>
      </c>
      <c r="BM542" s="17">
        <v>0</v>
      </c>
      <c r="BN542" s="17">
        <v>0</v>
      </c>
      <c r="BO542" s="17">
        <v>0</v>
      </c>
      <c r="BP542" s="17">
        <v>0</v>
      </c>
      <c r="BQ542" s="16" t="s">
        <v>93</v>
      </c>
      <c r="BR542" s="17">
        <v>0</v>
      </c>
      <c r="BS542" s="17">
        <v>0</v>
      </c>
      <c r="BT542" s="17">
        <v>0</v>
      </c>
      <c r="BU542" s="17">
        <v>0</v>
      </c>
      <c r="BV542" s="17">
        <v>0</v>
      </c>
      <c r="BW542" s="17">
        <v>0</v>
      </c>
      <c r="BX542" s="16" t="s">
        <v>93</v>
      </c>
      <c r="BY542" s="16" t="s">
        <v>93</v>
      </c>
      <c r="BZ542" s="16" t="s">
        <v>93</v>
      </c>
      <c r="CA542" s="16" t="s">
        <v>93</v>
      </c>
      <c r="CB542" s="17">
        <v>0</v>
      </c>
      <c r="CC542" s="17">
        <v>0</v>
      </c>
      <c r="CD542" s="17">
        <v>0</v>
      </c>
      <c r="CE542" s="17">
        <v>0</v>
      </c>
      <c r="CF542" s="17">
        <v>0</v>
      </c>
      <c r="CG542" s="17">
        <v>0</v>
      </c>
      <c r="CH542" s="17">
        <v>0</v>
      </c>
      <c r="CI542" s="16" t="s">
        <v>93</v>
      </c>
      <c r="CJ542" s="17">
        <v>0</v>
      </c>
      <c r="CK542" s="17">
        <v>0</v>
      </c>
      <c r="CL542" s="17">
        <v>0</v>
      </c>
      <c r="CM542" s="17">
        <v>0</v>
      </c>
      <c r="CN542" s="17">
        <v>0</v>
      </c>
      <c r="CO542" s="17">
        <v>0</v>
      </c>
      <c r="CP542" s="16" t="s">
        <v>93</v>
      </c>
    </row>
    <row r="543" spans="1:94" ht="14.55" customHeight="1" x14ac:dyDescent="0.25">
      <c r="A543" s="15" t="s">
        <v>1405</v>
      </c>
      <c r="B543" s="16" t="s">
        <v>2378</v>
      </c>
      <c r="C543" s="16" t="s">
        <v>2379</v>
      </c>
      <c r="D543" s="16" t="s">
        <v>2380</v>
      </c>
      <c r="E543" s="16" t="s">
        <v>98</v>
      </c>
      <c r="F543" s="16" t="s">
        <v>99</v>
      </c>
      <c r="G543" s="16" t="s">
        <v>127</v>
      </c>
      <c r="H543" s="17">
        <v>33.5</v>
      </c>
      <c r="I543" s="17">
        <v>6115</v>
      </c>
      <c r="J543" s="17">
        <v>5250</v>
      </c>
      <c r="K543" s="17">
        <v>865</v>
      </c>
      <c r="L543" s="17">
        <v>396</v>
      </c>
      <c r="M543" s="17">
        <v>138600</v>
      </c>
      <c r="N543" s="17">
        <v>15</v>
      </c>
      <c r="O543" s="16" t="s">
        <v>101</v>
      </c>
      <c r="P543" s="17">
        <v>2166</v>
      </c>
      <c r="Q543" s="17">
        <v>350</v>
      </c>
      <c r="R543" s="17">
        <v>26.4</v>
      </c>
      <c r="S543" s="17">
        <v>407.67</v>
      </c>
      <c r="T543" s="17">
        <v>35.42</v>
      </c>
      <c r="U543" s="17">
        <v>1.96</v>
      </c>
      <c r="V543" s="16" t="s">
        <v>2381</v>
      </c>
      <c r="W543" s="16" t="s">
        <v>98</v>
      </c>
      <c r="X543" s="16" t="s">
        <v>122</v>
      </c>
      <c r="Y543" s="16" t="s">
        <v>175</v>
      </c>
      <c r="Z543" s="17">
        <v>34</v>
      </c>
      <c r="AA543" s="17">
        <v>6026</v>
      </c>
      <c r="AB543" s="17">
        <v>5136</v>
      </c>
      <c r="AC543" s="17">
        <v>890</v>
      </c>
      <c r="AD543" s="17">
        <v>402</v>
      </c>
      <c r="AE543" s="17">
        <v>137660</v>
      </c>
      <c r="AF543" s="17">
        <v>15</v>
      </c>
      <c r="AG543" s="16" t="s">
        <v>317</v>
      </c>
      <c r="AH543" s="17">
        <v>2199</v>
      </c>
      <c r="AI543" s="17">
        <v>342.44</v>
      </c>
      <c r="AJ543" s="17">
        <v>26.8</v>
      </c>
      <c r="AK543" s="17">
        <v>401.73</v>
      </c>
      <c r="AL543" s="17">
        <v>36.49</v>
      </c>
      <c r="AM543" s="17">
        <v>2.81</v>
      </c>
      <c r="AN543" s="16" t="s">
        <v>93</v>
      </c>
      <c r="AO543" s="16" t="s">
        <v>93</v>
      </c>
      <c r="AP543" s="16" t="s">
        <v>93</v>
      </c>
      <c r="AQ543" s="16" t="s">
        <v>93</v>
      </c>
      <c r="AR543" s="17">
        <v>0</v>
      </c>
      <c r="AS543" s="17">
        <v>0</v>
      </c>
      <c r="AT543" s="17">
        <v>0</v>
      </c>
      <c r="AU543" s="17">
        <v>0</v>
      </c>
      <c r="AV543" s="17">
        <v>0</v>
      </c>
      <c r="AW543" s="17">
        <v>0</v>
      </c>
      <c r="AX543" s="17">
        <v>0</v>
      </c>
      <c r="AY543" s="16" t="s">
        <v>93</v>
      </c>
      <c r="AZ543" s="17">
        <v>0</v>
      </c>
      <c r="BA543" s="17">
        <v>0</v>
      </c>
      <c r="BB543" s="17">
        <v>0</v>
      </c>
      <c r="BC543" s="17">
        <v>0</v>
      </c>
      <c r="BD543" s="17">
        <v>0</v>
      </c>
      <c r="BE543" s="17">
        <v>0</v>
      </c>
      <c r="BF543" s="16" t="s">
        <v>93</v>
      </c>
      <c r="BG543" s="16" t="s">
        <v>93</v>
      </c>
      <c r="BH543" s="16" t="s">
        <v>93</v>
      </c>
      <c r="BI543" s="16" t="s">
        <v>93</v>
      </c>
      <c r="BJ543" s="17">
        <v>0</v>
      </c>
      <c r="BK543" s="17">
        <v>0</v>
      </c>
      <c r="BL543" s="17">
        <v>0</v>
      </c>
      <c r="BM543" s="17">
        <v>0</v>
      </c>
      <c r="BN543" s="17">
        <v>0</v>
      </c>
      <c r="BO543" s="17">
        <v>0</v>
      </c>
      <c r="BP543" s="17">
        <v>0</v>
      </c>
      <c r="BQ543" s="16" t="s">
        <v>93</v>
      </c>
      <c r="BR543" s="17">
        <v>0</v>
      </c>
      <c r="BS543" s="17">
        <v>0</v>
      </c>
      <c r="BT543" s="17">
        <v>0</v>
      </c>
      <c r="BU543" s="17">
        <v>0</v>
      </c>
      <c r="BV543" s="17">
        <v>0</v>
      </c>
      <c r="BW543" s="17">
        <v>0</v>
      </c>
      <c r="BX543" s="16" t="s">
        <v>93</v>
      </c>
      <c r="BY543" s="16" t="s">
        <v>93</v>
      </c>
      <c r="BZ543" s="16" t="s">
        <v>93</v>
      </c>
      <c r="CA543" s="16" t="s">
        <v>93</v>
      </c>
      <c r="CB543" s="17">
        <v>0</v>
      </c>
      <c r="CC543" s="17">
        <v>0</v>
      </c>
      <c r="CD543" s="17">
        <v>0</v>
      </c>
      <c r="CE543" s="17">
        <v>0</v>
      </c>
      <c r="CF543" s="17">
        <v>0</v>
      </c>
      <c r="CG543" s="17">
        <v>0</v>
      </c>
      <c r="CH543" s="17">
        <v>0</v>
      </c>
      <c r="CI543" s="16" t="s">
        <v>93</v>
      </c>
      <c r="CJ543" s="17">
        <v>0</v>
      </c>
      <c r="CK543" s="17">
        <v>0</v>
      </c>
      <c r="CL543" s="17">
        <v>0</v>
      </c>
      <c r="CM543" s="17">
        <v>0</v>
      </c>
      <c r="CN543" s="17">
        <v>0</v>
      </c>
      <c r="CO543" s="17">
        <v>0</v>
      </c>
      <c r="CP543" s="16" t="s">
        <v>93</v>
      </c>
    </row>
    <row r="544" spans="1:94" ht="14.55" customHeight="1" x14ac:dyDescent="0.25">
      <c r="A544" s="15" t="s">
        <v>457</v>
      </c>
      <c r="B544" s="16" t="s">
        <v>2382</v>
      </c>
      <c r="C544" s="16" t="s">
        <v>2383</v>
      </c>
      <c r="D544" s="16" t="s">
        <v>2384</v>
      </c>
      <c r="E544" s="16" t="s">
        <v>98</v>
      </c>
      <c r="F544" s="16" t="s">
        <v>99</v>
      </c>
      <c r="G544" s="16" t="s">
        <v>127</v>
      </c>
      <c r="H544" s="17">
        <v>40</v>
      </c>
      <c r="I544" s="17">
        <v>2848</v>
      </c>
      <c r="J544" s="17">
        <v>1725</v>
      </c>
      <c r="K544" s="17">
        <v>1123</v>
      </c>
      <c r="L544" s="17">
        <v>805</v>
      </c>
      <c r="M544" s="17">
        <v>60375</v>
      </c>
      <c r="N544" s="17">
        <v>23</v>
      </c>
      <c r="O544" s="16" t="s">
        <v>101</v>
      </c>
      <c r="P544" s="17">
        <v>1054</v>
      </c>
      <c r="Q544" s="17">
        <v>75</v>
      </c>
      <c r="R544" s="17">
        <v>35</v>
      </c>
      <c r="S544" s="17">
        <v>123.83</v>
      </c>
      <c r="T544" s="17">
        <v>37.01</v>
      </c>
      <c r="U544" s="17">
        <v>2.19</v>
      </c>
      <c r="V544" s="16" t="s">
        <v>2385</v>
      </c>
      <c r="W544" s="16" t="s">
        <v>98</v>
      </c>
      <c r="X544" s="16" t="s">
        <v>99</v>
      </c>
      <c r="Y544" s="16" t="s">
        <v>127</v>
      </c>
      <c r="Z544" s="17">
        <v>40</v>
      </c>
      <c r="AA544" s="17">
        <v>3824</v>
      </c>
      <c r="AB544" s="17">
        <v>2106</v>
      </c>
      <c r="AC544" s="17">
        <v>1718</v>
      </c>
      <c r="AD544" s="17">
        <v>972</v>
      </c>
      <c r="AE544" s="17">
        <v>75816</v>
      </c>
      <c r="AF544" s="17">
        <v>27</v>
      </c>
      <c r="AG544" s="16" t="s">
        <v>101</v>
      </c>
      <c r="AH544" s="17">
        <v>1453</v>
      </c>
      <c r="AI544" s="17">
        <v>78</v>
      </c>
      <c r="AJ544" s="17">
        <v>36</v>
      </c>
      <c r="AK544" s="17">
        <v>141.63</v>
      </c>
      <c r="AL544" s="17">
        <v>38</v>
      </c>
      <c r="AM544" s="17">
        <v>2.4</v>
      </c>
      <c r="AN544" s="16" t="s">
        <v>93</v>
      </c>
      <c r="AO544" s="16" t="s">
        <v>93</v>
      </c>
      <c r="AP544" s="16" t="s">
        <v>93</v>
      </c>
      <c r="AQ544" s="16" t="s">
        <v>93</v>
      </c>
      <c r="AR544" s="17">
        <v>0</v>
      </c>
      <c r="AS544" s="17">
        <v>0</v>
      </c>
      <c r="AT544" s="17">
        <v>0</v>
      </c>
      <c r="AU544" s="17">
        <v>0</v>
      </c>
      <c r="AV544" s="17">
        <v>0</v>
      </c>
      <c r="AW544" s="17">
        <v>0</v>
      </c>
      <c r="AX544" s="17">
        <v>0</v>
      </c>
      <c r="AY544" s="16" t="s">
        <v>93</v>
      </c>
      <c r="AZ544" s="17">
        <v>0</v>
      </c>
      <c r="BA544" s="17">
        <v>0</v>
      </c>
      <c r="BB544" s="17">
        <v>0</v>
      </c>
      <c r="BC544" s="17">
        <v>0</v>
      </c>
      <c r="BD544" s="17">
        <v>0</v>
      </c>
      <c r="BE544" s="17">
        <v>0</v>
      </c>
      <c r="BF544" s="16" t="s">
        <v>93</v>
      </c>
      <c r="BG544" s="16" t="s">
        <v>93</v>
      </c>
      <c r="BH544" s="16" t="s">
        <v>93</v>
      </c>
      <c r="BI544" s="16" t="s">
        <v>93</v>
      </c>
      <c r="BJ544" s="17">
        <v>0</v>
      </c>
      <c r="BK544" s="17">
        <v>0</v>
      </c>
      <c r="BL544" s="17">
        <v>0</v>
      </c>
      <c r="BM544" s="17">
        <v>0</v>
      </c>
      <c r="BN544" s="17">
        <v>0</v>
      </c>
      <c r="BO544" s="17">
        <v>0</v>
      </c>
      <c r="BP544" s="17">
        <v>0</v>
      </c>
      <c r="BQ544" s="16" t="s">
        <v>93</v>
      </c>
      <c r="BR544" s="17">
        <v>0</v>
      </c>
      <c r="BS544" s="17">
        <v>0</v>
      </c>
      <c r="BT544" s="17">
        <v>0</v>
      </c>
      <c r="BU544" s="17">
        <v>0</v>
      </c>
      <c r="BV544" s="17">
        <v>0</v>
      </c>
      <c r="BW544" s="17">
        <v>0</v>
      </c>
      <c r="BX544" s="16" t="s">
        <v>93</v>
      </c>
      <c r="BY544" s="16" t="s">
        <v>93</v>
      </c>
      <c r="BZ544" s="16" t="s">
        <v>93</v>
      </c>
      <c r="CA544" s="16" t="s">
        <v>93</v>
      </c>
      <c r="CB544" s="17">
        <v>0</v>
      </c>
      <c r="CC544" s="17">
        <v>0</v>
      </c>
      <c r="CD544" s="17">
        <v>0</v>
      </c>
      <c r="CE544" s="17">
        <v>0</v>
      </c>
      <c r="CF544" s="17">
        <v>0</v>
      </c>
      <c r="CG544" s="17">
        <v>0</v>
      </c>
      <c r="CH544" s="17">
        <v>0</v>
      </c>
      <c r="CI544" s="16" t="s">
        <v>93</v>
      </c>
      <c r="CJ544" s="17">
        <v>0</v>
      </c>
      <c r="CK544" s="17">
        <v>0</v>
      </c>
      <c r="CL544" s="17">
        <v>0</v>
      </c>
      <c r="CM544" s="17">
        <v>0</v>
      </c>
      <c r="CN544" s="17">
        <v>0</v>
      </c>
      <c r="CO544" s="17">
        <v>0</v>
      </c>
      <c r="CP544" s="16" t="s">
        <v>93</v>
      </c>
    </row>
    <row r="545" spans="1:94" ht="14.55" customHeight="1" x14ac:dyDescent="0.25">
      <c r="A545" s="15" t="s">
        <v>218</v>
      </c>
      <c r="B545" s="16" t="s">
        <v>2386</v>
      </c>
      <c r="C545" s="16" t="s">
        <v>2387</v>
      </c>
      <c r="D545" s="16" t="s">
        <v>2388</v>
      </c>
      <c r="E545" s="16" t="s">
        <v>98</v>
      </c>
      <c r="F545" s="16" t="s">
        <v>99</v>
      </c>
      <c r="G545" s="16" t="s">
        <v>127</v>
      </c>
      <c r="H545" s="17">
        <v>40</v>
      </c>
      <c r="I545" s="17">
        <v>18480</v>
      </c>
      <c r="J545" s="17">
        <v>9240</v>
      </c>
      <c r="K545" s="17">
        <v>9240</v>
      </c>
      <c r="L545" s="17">
        <v>840</v>
      </c>
      <c r="M545" s="17">
        <v>277200</v>
      </c>
      <c r="N545" s="17">
        <v>28</v>
      </c>
      <c r="O545" s="16" t="s">
        <v>101</v>
      </c>
      <c r="P545" s="17">
        <v>5923</v>
      </c>
      <c r="Q545" s="17">
        <v>330</v>
      </c>
      <c r="R545" s="17">
        <v>30</v>
      </c>
      <c r="S545" s="17">
        <v>660</v>
      </c>
      <c r="T545" s="17">
        <v>32.049999999999997</v>
      </c>
      <c r="U545" s="17">
        <v>2.68</v>
      </c>
      <c r="V545" s="16" t="s">
        <v>2389</v>
      </c>
      <c r="W545" s="16" t="s">
        <v>98</v>
      </c>
      <c r="X545" s="16" t="s">
        <v>99</v>
      </c>
      <c r="Y545" s="16" t="s">
        <v>127</v>
      </c>
      <c r="Z545" s="17">
        <v>40</v>
      </c>
      <c r="AA545" s="17">
        <v>11000</v>
      </c>
      <c r="AB545" s="17">
        <v>5500</v>
      </c>
      <c r="AC545" s="17">
        <v>5500</v>
      </c>
      <c r="AD545" s="17">
        <v>660</v>
      </c>
      <c r="AE545" s="17">
        <v>165000</v>
      </c>
      <c r="AF545" s="17">
        <v>22</v>
      </c>
      <c r="AG545" s="16" t="s">
        <v>101</v>
      </c>
      <c r="AH545" s="17">
        <v>3691</v>
      </c>
      <c r="AI545" s="17">
        <v>250</v>
      </c>
      <c r="AJ545" s="17">
        <v>30</v>
      </c>
      <c r="AK545" s="17">
        <v>500</v>
      </c>
      <c r="AL545" s="17">
        <v>33.549999999999997</v>
      </c>
      <c r="AM545" s="17">
        <v>2.8</v>
      </c>
      <c r="AN545" s="16" t="s">
        <v>93</v>
      </c>
      <c r="AO545" s="16" t="s">
        <v>93</v>
      </c>
      <c r="AP545" s="16" t="s">
        <v>93</v>
      </c>
      <c r="AQ545" s="16" t="s">
        <v>93</v>
      </c>
      <c r="AR545" s="17">
        <v>0</v>
      </c>
      <c r="AS545" s="17">
        <v>0</v>
      </c>
      <c r="AT545" s="17">
        <v>0</v>
      </c>
      <c r="AU545" s="17">
        <v>0</v>
      </c>
      <c r="AV545" s="17">
        <v>0</v>
      </c>
      <c r="AW545" s="17">
        <v>0</v>
      </c>
      <c r="AX545" s="17">
        <v>0</v>
      </c>
      <c r="AY545" s="16" t="s">
        <v>93</v>
      </c>
      <c r="AZ545" s="17">
        <v>0</v>
      </c>
      <c r="BA545" s="17">
        <v>0</v>
      </c>
      <c r="BB545" s="17">
        <v>0</v>
      </c>
      <c r="BC545" s="17">
        <v>0</v>
      </c>
      <c r="BD545" s="17">
        <v>0</v>
      </c>
      <c r="BE545" s="17">
        <v>0</v>
      </c>
      <c r="BF545" s="16" t="s">
        <v>93</v>
      </c>
      <c r="BG545" s="16" t="s">
        <v>93</v>
      </c>
      <c r="BH545" s="16" t="s">
        <v>93</v>
      </c>
      <c r="BI545" s="16" t="s">
        <v>93</v>
      </c>
      <c r="BJ545" s="17">
        <v>0</v>
      </c>
      <c r="BK545" s="17">
        <v>0</v>
      </c>
      <c r="BL545" s="17">
        <v>0</v>
      </c>
      <c r="BM545" s="17">
        <v>0</v>
      </c>
      <c r="BN545" s="17">
        <v>0</v>
      </c>
      <c r="BO545" s="17">
        <v>0</v>
      </c>
      <c r="BP545" s="17">
        <v>0</v>
      </c>
      <c r="BQ545" s="16" t="s">
        <v>93</v>
      </c>
      <c r="BR545" s="17">
        <v>0</v>
      </c>
      <c r="BS545" s="17">
        <v>0</v>
      </c>
      <c r="BT545" s="17">
        <v>0</v>
      </c>
      <c r="BU545" s="17">
        <v>0</v>
      </c>
      <c r="BV545" s="17">
        <v>0</v>
      </c>
      <c r="BW545" s="17">
        <v>0</v>
      </c>
      <c r="BX545" s="16" t="s">
        <v>93</v>
      </c>
      <c r="BY545" s="16" t="s">
        <v>93</v>
      </c>
      <c r="BZ545" s="16" t="s">
        <v>93</v>
      </c>
      <c r="CA545" s="16" t="s">
        <v>93</v>
      </c>
      <c r="CB545" s="17">
        <v>0</v>
      </c>
      <c r="CC545" s="17">
        <v>0</v>
      </c>
      <c r="CD545" s="17">
        <v>0</v>
      </c>
      <c r="CE545" s="17">
        <v>0</v>
      </c>
      <c r="CF545" s="17">
        <v>0</v>
      </c>
      <c r="CG545" s="17">
        <v>0</v>
      </c>
      <c r="CH545" s="17">
        <v>0</v>
      </c>
      <c r="CI545" s="16" t="s">
        <v>93</v>
      </c>
      <c r="CJ545" s="17">
        <v>0</v>
      </c>
      <c r="CK545" s="17">
        <v>0</v>
      </c>
      <c r="CL545" s="17">
        <v>0</v>
      </c>
      <c r="CM545" s="17">
        <v>0</v>
      </c>
      <c r="CN545" s="17">
        <v>0</v>
      </c>
      <c r="CO545" s="17">
        <v>0</v>
      </c>
      <c r="CP545" s="16" t="s">
        <v>93</v>
      </c>
    </row>
    <row r="546" spans="1:94" ht="14.55" customHeight="1" x14ac:dyDescent="0.25">
      <c r="A546" s="15" t="s">
        <v>650</v>
      </c>
      <c r="B546" s="16" t="s">
        <v>2390</v>
      </c>
      <c r="C546" s="16" t="s">
        <v>2391</v>
      </c>
      <c r="D546" s="16" t="s">
        <v>2392</v>
      </c>
      <c r="E546" s="16" t="s">
        <v>151</v>
      </c>
      <c r="F546" s="16" t="s">
        <v>99</v>
      </c>
      <c r="G546" s="16" t="s">
        <v>175</v>
      </c>
      <c r="H546" s="17">
        <v>18.100000000000001</v>
      </c>
      <c r="I546" s="17">
        <v>4395</v>
      </c>
      <c r="J546" s="17">
        <v>3864</v>
      </c>
      <c r="K546" s="17">
        <v>531</v>
      </c>
      <c r="L546" s="17">
        <v>378</v>
      </c>
      <c r="M546" s="17">
        <v>69552</v>
      </c>
      <c r="N546" s="17">
        <v>21</v>
      </c>
      <c r="O546" s="16" t="s">
        <v>101</v>
      </c>
      <c r="P546" s="17">
        <v>1406</v>
      </c>
      <c r="Q546" s="17">
        <v>184</v>
      </c>
      <c r="R546" s="17">
        <v>18</v>
      </c>
      <c r="S546" s="17">
        <v>209.29</v>
      </c>
      <c r="T546" s="17">
        <v>31.99</v>
      </c>
      <c r="U546" s="17">
        <v>2.5299999999999998</v>
      </c>
      <c r="V546" s="16" t="s">
        <v>2393</v>
      </c>
      <c r="W546" s="16" t="s">
        <v>151</v>
      </c>
      <c r="X546" s="16" t="s">
        <v>99</v>
      </c>
      <c r="Y546" s="16" t="s">
        <v>163</v>
      </c>
      <c r="Z546" s="17">
        <v>18.3</v>
      </c>
      <c r="AA546" s="17">
        <v>6830</v>
      </c>
      <c r="AB546" s="17">
        <v>6030</v>
      </c>
      <c r="AC546" s="17">
        <v>800</v>
      </c>
      <c r="AD546" s="17">
        <v>540</v>
      </c>
      <c r="AE546" s="17">
        <v>108540</v>
      </c>
      <c r="AF546" s="17">
        <v>30</v>
      </c>
      <c r="AG546" s="16" t="s">
        <v>101</v>
      </c>
      <c r="AH546" s="17">
        <v>2360</v>
      </c>
      <c r="AI546" s="17">
        <v>201</v>
      </c>
      <c r="AJ546" s="17">
        <v>18</v>
      </c>
      <c r="AK546" s="17">
        <v>227.67</v>
      </c>
      <c r="AL546" s="17">
        <v>34.549999999999997</v>
      </c>
      <c r="AM546" s="17">
        <v>2.72</v>
      </c>
      <c r="AN546" s="16" t="s">
        <v>93</v>
      </c>
      <c r="AO546" s="16" t="s">
        <v>93</v>
      </c>
      <c r="AP546" s="16" t="s">
        <v>93</v>
      </c>
      <c r="AQ546" s="16" t="s">
        <v>93</v>
      </c>
      <c r="AR546" s="17">
        <v>0</v>
      </c>
      <c r="AS546" s="17">
        <v>0</v>
      </c>
      <c r="AT546" s="17">
        <v>0</v>
      </c>
      <c r="AU546" s="17">
        <v>0</v>
      </c>
      <c r="AV546" s="17">
        <v>0</v>
      </c>
      <c r="AW546" s="17">
        <v>0</v>
      </c>
      <c r="AX546" s="17">
        <v>0</v>
      </c>
      <c r="AY546" s="16" t="s">
        <v>93</v>
      </c>
      <c r="AZ546" s="17">
        <v>0</v>
      </c>
      <c r="BA546" s="17">
        <v>0</v>
      </c>
      <c r="BB546" s="17">
        <v>0</v>
      </c>
      <c r="BC546" s="17">
        <v>0</v>
      </c>
      <c r="BD546" s="17">
        <v>0</v>
      </c>
      <c r="BE546" s="17">
        <v>0</v>
      </c>
      <c r="BF546" s="16" t="s">
        <v>93</v>
      </c>
      <c r="BG546" s="16" t="s">
        <v>93</v>
      </c>
      <c r="BH546" s="16" t="s">
        <v>93</v>
      </c>
      <c r="BI546" s="16" t="s">
        <v>93</v>
      </c>
      <c r="BJ546" s="17">
        <v>0</v>
      </c>
      <c r="BK546" s="17">
        <v>0</v>
      </c>
      <c r="BL546" s="17">
        <v>0</v>
      </c>
      <c r="BM546" s="17">
        <v>0</v>
      </c>
      <c r="BN546" s="17">
        <v>0</v>
      </c>
      <c r="BO546" s="17">
        <v>0</v>
      </c>
      <c r="BP546" s="17">
        <v>0</v>
      </c>
      <c r="BQ546" s="16" t="s">
        <v>93</v>
      </c>
      <c r="BR546" s="17">
        <v>0</v>
      </c>
      <c r="BS546" s="17">
        <v>0</v>
      </c>
      <c r="BT546" s="17">
        <v>0</v>
      </c>
      <c r="BU546" s="17">
        <v>0</v>
      </c>
      <c r="BV546" s="17">
        <v>0</v>
      </c>
      <c r="BW546" s="17">
        <v>0</v>
      </c>
      <c r="BX546" s="16" t="s">
        <v>93</v>
      </c>
      <c r="BY546" s="16" t="s">
        <v>93</v>
      </c>
      <c r="BZ546" s="16" t="s">
        <v>93</v>
      </c>
      <c r="CA546" s="16" t="s">
        <v>93</v>
      </c>
      <c r="CB546" s="17">
        <v>0</v>
      </c>
      <c r="CC546" s="17">
        <v>0</v>
      </c>
      <c r="CD546" s="17">
        <v>0</v>
      </c>
      <c r="CE546" s="17">
        <v>0</v>
      </c>
      <c r="CF546" s="17">
        <v>0</v>
      </c>
      <c r="CG546" s="17">
        <v>0</v>
      </c>
      <c r="CH546" s="17">
        <v>0</v>
      </c>
      <c r="CI546" s="16" t="s">
        <v>93</v>
      </c>
      <c r="CJ546" s="17">
        <v>0</v>
      </c>
      <c r="CK546" s="17">
        <v>0</v>
      </c>
      <c r="CL546" s="17">
        <v>0</v>
      </c>
      <c r="CM546" s="17">
        <v>0</v>
      </c>
      <c r="CN546" s="17">
        <v>0</v>
      </c>
      <c r="CO546" s="17">
        <v>0</v>
      </c>
      <c r="CP546" s="16" t="s">
        <v>93</v>
      </c>
    </row>
    <row r="547" spans="1:94" ht="14.55" customHeight="1" x14ac:dyDescent="0.25">
      <c r="A547" s="15" t="s">
        <v>580</v>
      </c>
      <c r="B547" s="16" t="s">
        <v>2394</v>
      </c>
      <c r="C547" s="16" t="s">
        <v>2395</v>
      </c>
      <c r="D547" s="16" t="s">
        <v>2396</v>
      </c>
      <c r="E547" s="16" t="s">
        <v>98</v>
      </c>
      <c r="F547" s="16" t="s">
        <v>122</v>
      </c>
      <c r="G547" s="16" t="s">
        <v>163</v>
      </c>
      <c r="H547" s="17">
        <v>32</v>
      </c>
      <c r="I547" s="17">
        <v>13386</v>
      </c>
      <c r="J547" s="17">
        <v>10296</v>
      </c>
      <c r="K547" s="17">
        <v>3090</v>
      </c>
      <c r="L547" s="17">
        <v>385</v>
      </c>
      <c r="M547" s="17">
        <v>330300</v>
      </c>
      <c r="N547" s="17">
        <v>12</v>
      </c>
      <c r="O547" s="16" t="s">
        <v>317</v>
      </c>
      <c r="P547" s="17">
        <v>4072</v>
      </c>
      <c r="Q547" s="17">
        <v>857.92</v>
      </c>
      <c r="R547" s="17">
        <v>32.08</v>
      </c>
      <c r="S547" s="17">
        <v>1115.5</v>
      </c>
      <c r="T547" s="17">
        <v>30.42</v>
      </c>
      <c r="U547" s="17">
        <v>2.17</v>
      </c>
      <c r="V547" s="16" t="s">
        <v>2397</v>
      </c>
      <c r="W547" s="16" t="s">
        <v>98</v>
      </c>
      <c r="X547" s="16" t="s">
        <v>99</v>
      </c>
      <c r="Y547" s="16" t="s">
        <v>152</v>
      </c>
      <c r="Z547" s="17">
        <v>32</v>
      </c>
      <c r="AA547" s="17">
        <v>13030</v>
      </c>
      <c r="AB547" s="17">
        <v>6515</v>
      </c>
      <c r="AC547" s="17">
        <v>6515</v>
      </c>
      <c r="AD547" s="17">
        <v>352</v>
      </c>
      <c r="AE547" s="17">
        <v>208480</v>
      </c>
      <c r="AF547" s="17">
        <v>11</v>
      </c>
      <c r="AG547" s="16" t="s">
        <v>101</v>
      </c>
      <c r="AH547" s="17">
        <v>4043</v>
      </c>
      <c r="AI547" s="17">
        <v>592.27</v>
      </c>
      <c r="AJ547" s="17">
        <v>32</v>
      </c>
      <c r="AK547" s="17">
        <v>1184.55</v>
      </c>
      <c r="AL547" s="17">
        <v>31.03</v>
      </c>
      <c r="AM547" s="17">
        <v>2.4300000000000002</v>
      </c>
      <c r="AN547" s="16" t="s">
        <v>93</v>
      </c>
      <c r="AO547" s="16" t="s">
        <v>93</v>
      </c>
      <c r="AP547" s="16" t="s">
        <v>93</v>
      </c>
      <c r="AQ547" s="16" t="s">
        <v>93</v>
      </c>
      <c r="AR547" s="17">
        <v>0</v>
      </c>
      <c r="AS547" s="17">
        <v>0</v>
      </c>
      <c r="AT547" s="17">
        <v>0</v>
      </c>
      <c r="AU547" s="17">
        <v>0</v>
      </c>
      <c r="AV547" s="17">
        <v>0</v>
      </c>
      <c r="AW547" s="17">
        <v>0</v>
      </c>
      <c r="AX547" s="17">
        <v>0</v>
      </c>
      <c r="AY547" s="16" t="s">
        <v>93</v>
      </c>
      <c r="AZ547" s="17">
        <v>0</v>
      </c>
      <c r="BA547" s="17">
        <v>0</v>
      </c>
      <c r="BB547" s="17">
        <v>0</v>
      </c>
      <c r="BC547" s="17">
        <v>0</v>
      </c>
      <c r="BD547" s="17">
        <v>0</v>
      </c>
      <c r="BE547" s="17">
        <v>0</v>
      </c>
      <c r="BF547" s="16" t="s">
        <v>93</v>
      </c>
      <c r="BG547" s="16" t="s">
        <v>93</v>
      </c>
      <c r="BH547" s="16" t="s">
        <v>93</v>
      </c>
      <c r="BI547" s="16" t="s">
        <v>93</v>
      </c>
      <c r="BJ547" s="17">
        <v>0</v>
      </c>
      <c r="BK547" s="17">
        <v>0</v>
      </c>
      <c r="BL547" s="17">
        <v>0</v>
      </c>
      <c r="BM547" s="17">
        <v>0</v>
      </c>
      <c r="BN547" s="17">
        <v>0</v>
      </c>
      <c r="BO547" s="17">
        <v>0</v>
      </c>
      <c r="BP547" s="17">
        <v>0</v>
      </c>
      <c r="BQ547" s="16" t="s">
        <v>93</v>
      </c>
      <c r="BR547" s="17">
        <v>0</v>
      </c>
      <c r="BS547" s="17">
        <v>0</v>
      </c>
      <c r="BT547" s="17">
        <v>0</v>
      </c>
      <c r="BU547" s="17">
        <v>0</v>
      </c>
      <c r="BV547" s="17">
        <v>0</v>
      </c>
      <c r="BW547" s="17">
        <v>0</v>
      </c>
      <c r="BX547" s="16" t="s">
        <v>93</v>
      </c>
      <c r="BY547" s="16" t="s">
        <v>93</v>
      </c>
      <c r="BZ547" s="16" t="s">
        <v>93</v>
      </c>
      <c r="CA547" s="16" t="s">
        <v>93</v>
      </c>
      <c r="CB547" s="17">
        <v>0</v>
      </c>
      <c r="CC547" s="17">
        <v>0</v>
      </c>
      <c r="CD547" s="17">
        <v>0</v>
      </c>
      <c r="CE547" s="17">
        <v>0</v>
      </c>
      <c r="CF547" s="17">
        <v>0</v>
      </c>
      <c r="CG547" s="17">
        <v>0</v>
      </c>
      <c r="CH547" s="17">
        <v>0</v>
      </c>
      <c r="CI547" s="16" t="s">
        <v>93</v>
      </c>
      <c r="CJ547" s="17">
        <v>0</v>
      </c>
      <c r="CK547" s="17">
        <v>0</v>
      </c>
      <c r="CL547" s="17">
        <v>0</v>
      </c>
      <c r="CM547" s="17">
        <v>0</v>
      </c>
      <c r="CN547" s="17">
        <v>0</v>
      </c>
      <c r="CO547" s="17">
        <v>0</v>
      </c>
      <c r="CP547" s="16" t="s">
        <v>93</v>
      </c>
    </row>
    <row r="548" spans="1:94" ht="14.55" customHeight="1" x14ac:dyDescent="0.25">
      <c r="A548" s="15" t="s">
        <v>650</v>
      </c>
      <c r="B548" s="16" t="s">
        <v>2398</v>
      </c>
      <c r="C548" s="16" t="s">
        <v>2399</v>
      </c>
      <c r="D548" s="16" t="s">
        <v>2400</v>
      </c>
      <c r="E548" s="16" t="s">
        <v>98</v>
      </c>
      <c r="F548" s="16" t="s">
        <v>126</v>
      </c>
      <c r="G548" s="16" t="s">
        <v>175</v>
      </c>
      <c r="H548" s="17">
        <v>33.200000000000003</v>
      </c>
      <c r="I548" s="17">
        <v>9850</v>
      </c>
      <c r="J548" s="17">
        <v>8650</v>
      </c>
      <c r="K548" s="17">
        <v>1200</v>
      </c>
      <c r="L548" s="17">
        <v>1600</v>
      </c>
      <c r="M548" s="17">
        <v>287180</v>
      </c>
      <c r="N548" s="17">
        <v>50</v>
      </c>
      <c r="O548" s="16" t="s">
        <v>164</v>
      </c>
      <c r="P548" s="17">
        <v>16860</v>
      </c>
      <c r="Q548" s="17">
        <v>179.49</v>
      </c>
      <c r="R548" s="17">
        <v>33.200000000000003</v>
      </c>
      <c r="S548" s="17">
        <v>197</v>
      </c>
      <c r="T548" s="17">
        <v>171.17</v>
      </c>
      <c r="U548" s="17">
        <v>0.72</v>
      </c>
      <c r="V548" s="16" t="s">
        <v>2401</v>
      </c>
      <c r="W548" s="16" t="s">
        <v>98</v>
      </c>
      <c r="X548" s="16" t="s">
        <v>126</v>
      </c>
      <c r="Y548" s="16" t="s">
        <v>175</v>
      </c>
      <c r="Z548" s="17">
        <v>33.200000000000003</v>
      </c>
      <c r="AA548" s="17">
        <v>8856</v>
      </c>
      <c r="AB548" s="17">
        <v>7850</v>
      </c>
      <c r="AC548" s="17">
        <v>1006</v>
      </c>
      <c r="AD548" s="17">
        <v>332</v>
      </c>
      <c r="AE548" s="17">
        <v>260620</v>
      </c>
      <c r="AF548" s="17">
        <v>10</v>
      </c>
      <c r="AG548" s="16" t="s">
        <v>164</v>
      </c>
      <c r="AH548" s="17">
        <v>15050</v>
      </c>
      <c r="AI548" s="17">
        <v>785</v>
      </c>
      <c r="AJ548" s="17">
        <v>33.200000000000003</v>
      </c>
      <c r="AK548" s="17">
        <v>885.6</v>
      </c>
      <c r="AL548" s="17">
        <v>169.94</v>
      </c>
      <c r="AM548" s="17">
        <v>0.71</v>
      </c>
      <c r="AN548" s="16" t="s">
        <v>93</v>
      </c>
      <c r="AO548" s="16" t="s">
        <v>93</v>
      </c>
      <c r="AP548" s="16" t="s">
        <v>93</v>
      </c>
      <c r="AQ548" s="16" t="s">
        <v>93</v>
      </c>
      <c r="AR548" s="17">
        <v>0</v>
      </c>
      <c r="AS548" s="17">
        <v>0</v>
      </c>
      <c r="AT548" s="17">
        <v>0</v>
      </c>
      <c r="AU548" s="17">
        <v>0</v>
      </c>
      <c r="AV548" s="17">
        <v>0</v>
      </c>
      <c r="AW548" s="17">
        <v>0</v>
      </c>
      <c r="AX548" s="17">
        <v>0</v>
      </c>
      <c r="AY548" s="16" t="s">
        <v>93</v>
      </c>
      <c r="AZ548" s="17">
        <v>0</v>
      </c>
      <c r="BA548" s="17">
        <v>0</v>
      </c>
      <c r="BB548" s="17">
        <v>0</v>
      </c>
      <c r="BC548" s="17">
        <v>0</v>
      </c>
      <c r="BD548" s="17">
        <v>0</v>
      </c>
      <c r="BE548" s="17">
        <v>0</v>
      </c>
      <c r="BF548" s="16" t="s">
        <v>93</v>
      </c>
      <c r="BG548" s="16" t="s">
        <v>93</v>
      </c>
      <c r="BH548" s="16" t="s">
        <v>93</v>
      </c>
      <c r="BI548" s="16" t="s">
        <v>93</v>
      </c>
      <c r="BJ548" s="17">
        <v>0</v>
      </c>
      <c r="BK548" s="17">
        <v>0</v>
      </c>
      <c r="BL548" s="17">
        <v>0</v>
      </c>
      <c r="BM548" s="17">
        <v>0</v>
      </c>
      <c r="BN548" s="17">
        <v>0</v>
      </c>
      <c r="BO548" s="17">
        <v>0</v>
      </c>
      <c r="BP548" s="17">
        <v>0</v>
      </c>
      <c r="BQ548" s="16" t="s">
        <v>93</v>
      </c>
      <c r="BR548" s="17">
        <v>0</v>
      </c>
      <c r="BS548" s="17">
        <v>0</v>
      </c>
      <c r="BT548" s="17">
        <v>0</v>
      </c>
      <c r="BU548" s="17">
        <v>0</v>
      </c>
      <c r="BV548" s="17">
        <v>0</v>
      </c>
      <c r="BW548" s="17">
        <v>0</v>
      </c>
      <c r="BX548" s="16" t="s">
        <v>93</v>
      </c>
      <c r="BY548" s="16" t="s">
        <v>93</v>
      </c>
      <c r="BZ548" s="16" t="s">
        <v>93</v>
      </c>
      <c r="CA548" s="16" t="s">
        <v>93</v>
      </c>
      <c r="CB548" s="17">
        <v>0</v>
      </c>
      <c r="CC548" s="17">
        <v>0</v>
      </c>
      <c r="CD548" s="17">
        <v>0</v>
      </c>
      <c r="CE548" s="17">
        <v>0</v>
      </c>
      <c r="CF548" s="17">
        <v>0</v>
      </c>
      <c r="CG548" s="17">
        <v>0</v>
      </c>
      <c r="CH548" s="17">
        <v>0</v>
      </c>
      <c r="CI548" s="16" t="s">
        <v>93</v>
      </c>
      <c r="CJ548" s="17">
        <v>0</v>
      </c>
      <c r="CK548" s="17">
        <v>0</v>
      </c>
      <c r="CL548" s="17">
        <v>0</v>
      </c>
      <c r="CM548" s="17">
        <v>0</v>
      </c>
      <c r="CN548" s="17">
        <v>0</v>
      </c>
      <c r="CO548" s="17">
        <v>0</v>
      </c>
      <c r="CP548" s="16" t="s">
        <v>93</v>
      </c>
    </row>
    <row r="549" spans="1:94" ht="14.55" customHeight="1" x14ac:dyDescent="0.25">
      <c r="A549" s="15" t="s">
        <v>335</v>
      </c>
      <c r="B549" s="16" t="s">
        <v>2402</v>
      </c>
      <c r="C549" s="16" t="s">
        <v>2403</v>
      </c>
      <c r="D549" s="16" t="s">
        <v>2404</v>
      </c>
      <c r="E549" s="16" t="s">
        <v>98</v>
      </c>
      <c r="F549" s="16" t="s">
        <v>99</v>
      </c>
      <c r="G549" s="16" t="s">
        <v>127</v>
      </c>
      <c r="H549" s="17">
        <v>40</v>
      </c>
      <c r="I549" s="17">
        <v>2500</v>
      </c>
      <c r="J549" s="17">
        <v>1398</v>
      </c>
      <c r="K549" s="17">
        <v>1102</v>
      </c>
      <c r="L549" s="17">
        <v>555</v>
      </c>
      <c r="M549" s="17">
        <v>50759</v>
      </c>
      <c r="N549" s="17">
        <v>15</v>
      </c>
      <c r="O549" s="16" t="s">
        <v>101</v>
      </c>
      <c r="P549" s="17">
        <v>750</v>
      </c>
      <c r="Q549" s="17">
        <v>91.46</v>
      </c>
      <c r="R549" s="17">
        <v>36.31</v>
      </c>
      <c r="S549" s="17">
        <v>166.67</v>
      </c>
      <c r="T549" s="17">
        <v>30</v>
      </c>
      <c r="U549" s="17">
        <v>1.85</v>
      </c>
      <c r="V549" s="16" t="s">
        <v>2405</v>
      </c>
      <c r="W549" s="16" t="s">
        <v>98</v>
      </c>
      <c r="X549" s="16" t="s">
        <v>99</v>
      </c>
      <c r="Y549" s="16" t="s">
        <v>127</v>
      </c>
      <c r="Z549" s="17">
        <v>40</v>
      </c>
      <c r="AA549" s="17">
        <v>2084</v>
      </c>
      <c r="AB549" s="17">
        <v>1722</v>
      </c>
      <c r="AC549" s="17">
        <v>362</v>
      </c>
      <c r="AD549" s="17">
        <v>760</v>
      </c>
      <c r="AE549" s="17">
        <v>81790</v>
      </c>
      <c r="AF549" s="17">
        <v>16</v>
      </c>
      <c r="AG549" s="16" t="s">
        <v>101</v>
      </c>
      <c r="AH549" s="17">
        <v>680</v>
      </c>
      <c r="AI549" s="17">
        <v>107.62</v>
      </c>
      <c r="AJ549" s="17">
        <v>47.5</v>
      </c>
      <c r="AK549" s="17">
        <v>130.25</v>
      </c>
      <c r="AL549" s="17">
        <v>32.630000000000003</v>
      </c>
      <c r="AM549" s="17">
        <v>1.04</v>
      </c>
      <c r="AN549" s="16" t="s">
        <v>93</v>
      </c>
      <c r="AO549" s="16" t="s">
        <v>93</v>
      </c>
      <c r="AP549" s="16" t="s">
        <v>93</v>
      </c>
      <c r="AQ549" s="16" t="s">
        <v>93</v>
      </c>
      <c r="AR549" s="17">
        <v>0</v>
      </c>
      <c r="AS549" s="17">
        <v>0</v>
      </c>
      <c r="AT549" s="17">
        <v>0</v>
      </c>
      <c r="AU549" s="17">
        <v>0</v>
      </c>
      <c r="AV549" s="17">
        <v>0</v>
      </c>
      <c r="AW549" s="17">
        <v>0</v>
      </c>
      <c r="AX549" s="17">
        <v>0</v>
      </c>
      <c r="AY549" s="16" t="s">
        <v>93</v>
      </c>
      <c r="AZ549" s="17">
        <v>0</v>
      </c>
      <c r="BA549" s="17">
        <v>0</v>
      </c>
      <c r="BB549" s="17">
        <v>0</v>
      </c>
      <c r="BC549" s="17">
        <v>0</v>
      </c>
      <c r="BD549" s="17">
        <v>0</v>
      </c>
      <c r="BE549" s="17">
        <v>0</v>
      </c>
      <c r="BF549" s="16" t="s">
        <v>93</v>
      </c>
      <c r="BG549" s="16" t="s">
        <v>93</v>
      </c>
      <c r="BH549" s="16" t="s">
        <v>93</v>
      </c>
      <c r="BI549" s="16" t="s">
        <v>93</v>
      </c>
      <c r="BJ549" s="17">
        <v>0</v>
      </c>
      <c r="BK549" s="17">
        <v>0</v>
      </c>
      <c r="BL549" s="17">
        <v>0</v>
      </c>
      <c r="BM549" s="17">
        <v>0</v>
      </c>
      <c r="BN549" s="17">
        <v>0</v>
      </c>
      <c r="BO549" s="17">
        <v>0</v>
      </c>
      <c r="BP549" s="17">
        <v>0</v>
      </c>
      <c r="BQ549" s="16" t="s">
        <v>93</v>
      </c>
      <c r="BR549" s="17">
        <v>0</v>
      </c>
      <c r="BS549" s="17">
        <v>0</v>
      </c>
      <c r="BT549" s="17">
        <v>0</v>
      </c>
      <c r="BU549" s="17">
        <v>0</v>
      </c>
      <c r="BV549" s="17">
        <v>0</v>
      </c>
      <c r="BW549" s="17">
        <v>0</v>
      </c>
      <c r="BX549" s="16" t="s">
        <v>93</v>
      </c>
      <c r="BY549" s="16" t="s">
        <v>93</v>
      </c>
      <c r="BZ549" s="16" t="s">
        <v>93</v>
      </c>
      <c r="CA549" s="16" t="s">
        <v>93</v>
      </c>
      <c r="CB549" s="17">
        <v>0</v>
      </c>
      <c r="CC549" s="17">
        <v>0</v>
      </c>
      <c r="CD549" s="17">
        <v>0</v>
      </c>
      <c r="CE549" s="17">
        <v>0</v>
      </c>
      <c r="CF549" s="17">
        <v>0</v>
      </c>
      <c r="CG549" s="17">
        <v>0</v>
      </c>
      <c r="CH549" s="17">
        <v>0</v>
      </c>
      <c r="CI549" s="16" t="s">
        <v>93</v>
      </c>
      <c r="CJ549" s="17">
        <v>0</v>
      </c>
      <c r="CK549" s="17">
        <v>0</v>
      </c>
      <c r="CL549" s="17">
        <v>0</v>
      </c>
      <c r="CM549" s="17">
        <v>0</v>
      </c>
      <c r="CN549" s="17">
        <v>0</v>
      </c>
      <c r="CO549" s="17">
        <v>0</v>
      </c>
      <c r="CP549" s="16" t="s">
        <v>93</v>
      </c>
    </row>
    <row r="550" spans="1:94" ht="14.55" customHeight="1" x14ac:dyDescent="0.25">
      <c r="A550" s="15" t="s">
        <v>116</v>
      </c>
      <c r="B550" s="16" t="s">
        <v>2406</v>
      </c>
      <c r="C550" s="16" t="s">
        <v>2407</v>
      </c>
      <c r="D550" s="16" t="s">
        <v>2408</v>
      </c>
      <c r="E550" s="16" t="s">
        <v>98</v>
      </c>
      <c r="F550" s="16" t="s">
        <v>99</v>
      </c>
      <c r="G550" s="16" t="s">
        <v>152</v>
      </c>
      <c r="H550" s="17">
        <v>40</v>
      </c>
      <c r="I550" s="17">
        <v>20082</v>
      </c>
      <c r="J550" s="17">
        <v>17672</v>
      </c>
      <c r="K550" s="17">
        <v>2410</v>
      </c>
      <c r="L550" s="17">
        <v>880</v>
      </c>
      <c r="M550" s="17">
        <v>706897</v>
      </c>
      <c r="N550" s="17">
        <v>22</v>
      </c>
      <c r="O550" s="16" t="s">
        <v>101</v>
      </c>
      <c r="P550" s="17">
        <v>7204</v>
      </c>
      <c r="Q550" s="17">
        <v>803.29</v>
      </c>
      <c r="R550" s="17">
        <v>40</v>
      </c>
      <c r="S550" s="17">
        <v>912.82</v>
      </c>
      <c r="T550" s="17">
        <v>35.869999999999997</v>
      </c>
      <c r="U550" s="17">
        <v>1.28</v>
      </c>
      <c r="V550" s="16" t="s">
        <v>2409</v>
      </c>
      <c r="W550" s="16" t="s">
        <v>133</v>
      </c>
      <c r="X550" s="16" t="s">
        <v>99</v>
      </c>
      <c r="Y550" s="16" t="s">
        <v>316</v>
      </c>
      <c r="Z550" s="17">
        <v>12.5</v>
      </c>
      <c r="AA550" s="17">
        <v>19326</v>
      </c>
      <c r="AB550" s="17">
        <v>17007</v>
      </c>
      <c r="AC550" s="17">
        <v>2319</v>
      </c>
      <c r="AD550" s="17">
        <v>263</v>
      </c>
      <c r="AE550" s="17">
        <v>212583</v>
      </c>
      <c r="AF550" s="17">
        <v>21</v>
      </c>
      <c r="AG550" s="16" t="s">
        <v>101</v>
      </c>
      <c r="AH550" s="17">
        <v>4996</v>
      </c>
      <c r="AI550" s="17">
        <v>808.3</v>
      </c>
      <c r="AJ550" s="17">
        <v>12.5</v>
      </c>
      <c r="AK550" s="17">
        <v>920.29</v>
      </c>
      <c r="AL550" s="17">
        <v>25.85</v>
      </c>
      <c r="AM550" s="17">
        <v>2.94</v>
      </c>
      <c r="AN550" s="16" t="s">
        <v>93</v>
      </c>
      <c r="AO550" s="16" t="s">
        <v>93</v>
      </c>
      <c r="AP550" s="16" t="s">
        <v>93</v>
      </c>
      <c r="AQ550" s="16" t="s">
        <v>93</v>
      </c>
      <c r="AR550" s="17">
        <v>0</v>
      </c>
      <c r="AS550" s="17">
        <v>0</v>
      </c>
      <c r="AT550" s="17">
        <v>0</v>
      </c>
      <c r="AU550" s="17">
        <v>0</v>
      </c>
      <c r="AV550" s="17">
        <v>0</v>
      </c>
      <c r="AW550" s="17">
        <v>0</v>
      </c>
      <c r="AX550" s="17">
        <v>0</v>
      </c>
      <c r="AY550" s="16" t="s">
        <v>93</v>
      </c>
      <c r="AZ550" s="17">
        <v>0</v>
      </c>
      <c r="BA550" s="17">
        <v>0</v>
      </c>
      <c r="BB550" s="17">
        <v>0</v>
      </c>
      <c r="BC550" s="17">
        <v>0</v>
      </c>
      <c r="BD550" s="17">
        <v>0</v>
      </c>
      <c r="BE550" s="17">
        <v>0</v>
      </c>
      <c r="BF550" s="16" t="s">
        <v>93</v>
      </c>
      <c r="BG550" s="16" t="s">
        <v>93</v>
      </c>
      <c r="BH550" s="16" t="s">
        <v>93</v>
      </c>
      <c r="BI550" s="16" t="s">
        <v>93</v>
      </c>
      <c r="BJ550" s="17">
        <v>0</v>
      </c>
      <c r="BK550" s="17">
        <v>0</v>
      </c>
      <c r="BL550" s="17">
        <v>0</v>
      </c>
      <c r="BM550" s="17">
        <v>0</v>
      </c>
      <c r="BN550" s="17">
        <v>0</v>
      </c>
      <c r="BO550" s="17">
        <v>0</v>
      </c>
      <c r="BP550" s="17">
        <v>0</v>
      </c>
      <c r="BQ550" s="16" t="s">
        <v>93</v>
      </c>
      <c r="BR550" s="17">
        <v>0</v>
      </c>
      <c r="BS550" s="17">
        <v>0</v>
      </c>
      <c r="BT550" s="17">
        <v>0</v>
      </c>
      <c r="BU550" s="17">
        <v>0</v>
      </c>
      <c r="BV550" s="17">
        <v>0</v>
      </c>
      <c r="BW550" s="17">
        <v>0</v>
      </c>
      <c r="BX550" s="16" t="s">
        <v>93</v>
      </c>
      <c r="BY550" s="16" t="s">
        <v>93</v>
      </c>
      <c r="BZ550" s="16" t="s">
        <v>93</v>
      </c>
      <c r="CA550" s="16" t="s">
        <v>93</v>
      </c>
      <c r="CB550" s="17">
        <v>0</v>
      </c>
      <c r="CC550" s="17">
        <v>0</v>
      </c>
      <c r="CD550" s="17">
        <v>0</v>
      </c>
      <c r="CE550" s="17">
        <v>0</v>
      </c>
      <c r="CF550" s="17">
        <v>0</v>
      </c>
      <c r="CG550" s="17">
        <v>0</v>
      </c>
      <c r="CH550" s="17">
        <v>0</v>
      </c>
      <c r="CI550" s="16" t="s">
        <v>93</v>
      </c>
      <c r="CJ550" s="17">
        <v>0</v>
      </c>
      <c r="CK550" s="17">
        <v>0</v>
      </c>
      <c r="CL550" s="17">
        <v>0</v>
      </c>
      <c r="CM550" s="17">
        <v>0</v>
      </c>
      <c r="CN550" s="17">
        <v>0</v>
      </c>
      <c r="CO550" s="17">
        <v>0</v>
      </c>
      <c r="CP550" s="16" t="s">
        <v>93</v>
      </c>
    </row>
    <row r="551" spans="1:94" ht="14.55" customHeight="1" x14ac:dyDescent="0.25">
      <c r="A551" s="15" t="s">
        <v>462</v>
      </c>
      <c r="B551" s="16" t="s">
        <v>2410</v>
      </c>
      <c r="C551" s="16" t="s">
        <v>2411</v>
      </c>
      <c r="D551" s="16" t="s">
        <v>2412</v>
      </c>
      <c r="E551" s="16" t="s">
        <v>98</v>
      </c>
      <c r="F551" s="16" t="s">
        <v>99</v>
      </c>
      <c r="G551" s="16" t="s">
        <v>127</v>
      </c>
      <c r="H551" s="17">
        <v>40</v>
      </c>
      <c r="I551" s="17">
        <v>10021</v>
      </c>
      <c r="J551" s="17">
        <v>9468</v>
      </c>
      <c r="K551" s="17">
        <v>553</v>
      </c>
      <c r="L551" s="17">
        <v>417</v>
      </c>
      <c r="M551" s="17">
        <v>339438</v>
      </c>
      <c r="N551" s="17">
        <v>11</v>
      </c>
      <c r="O551" s="16" t="s">
        <v>101</v>
      </c>
      <c r="P551" s="17">
        <v>3608</v>
      </c>
      <c r="Q551" s="17">
        <v>814</v>
      </c>
      <c r="R551" s="17">
        <v>35.85</v>
      </c>
      <c r="S551" s="17">
        <v>911</v>
      </c>
      <c r="T551" s="17">
        <v>36</v>
      </c>
      <c r="U551" s="17">
        <v>1.33</v>
      </c>
      <c r="V551" s="16" t="s">
        <v>2413</v>
      </c>
      <c r="W551" s="16" t="s">
        <v>98</v>
      </c>
      <c r="X551" s="16" t="s">
        <v>99</v>
      </c>
      <c r="Y551" s="16" t="s">
        <v>127</v>
      </c>
      <c r="Z551" s="17">
        <v>40</v>
      </c>
      <c r="AA551" s="17">
        <v>9648</v>
      </c>
      <c r="AB551" s="17">
        <v>8932</v>
      </c>
      <c r="AC551" s="17">
        <v>716</v>
      </c>
      <c r="AD551" s="17">
        <v>492</v>
      </c>
      <c r="AE551" s="17">
        <v>313896</v>
      </c>
      <c r="AF551" s="17">
        <v>13</v>
      </c>
      <c r="AG551" s="16" t="s">
        <v>101</v>
      </c>
      <c r="AH551" s="17">
        <v>3379</v>
      </c>
      <c r="AI551" s="17">
        <v>638</v>
      </c>
      <c r="AJ551" s="17">
        <v>35.14</v>
      </c>
      <c r="AK551" s="17">
        <v>742.15</v>
      </c>
      <c r="AL551" s="17">
        <v>35.020000000000003</v>
      </c>
      <c r="AM551" s="17">
        <v>1.35</v>
      </c>
      <c r="AN551" s="16" t="s">
        <v>93</v>
      </c>
      <c r="AO551" s="16" t="s">
        <v>93</v>
      </c>
      <c r="AP551" s="16" t="s">
        <v>93</v>
      </c>
      <c r="AQ551" s="16" t="s">
        <v>93</v>
      </c>
      <c r="AR551" s="17">
        <v>0</v>
      </c>
      <c r="AS551" s="17">
        <v>0</v>
      </c>
      <c r="AT551" s="17">
        <v>0</v>
      </c>
      <c r="AU551" s="17">
        <v>0</v>
      </c>
      <c r="AV551" s="17">
        <v>0</v>
      </c>
      <c r="AW551" s="17">
        <v>0</v>
      </c>
      <c r="AX551" s="17">
        <v>0</v>
      </c>
      <c r="AY551" s="16" t="s">
        <v>93</v>
      </c>
      <c r="AZ551" s="17">
        <v>0</v>
      </c>
      <c r="BA551" s="17">
        <v>0</v>
      </c>
      <c r="BB551" s="17">
        <v>0</v>
      </c>
      <c r="BC551" s="17">
        <v>0</v>
      </c>
      <c r="BD551" s="17">
        <v>0</v>
      </c>
      <c r="BE551" s="17">
        <v>0</v>
      </c>
      <c r="BF551" s="16" t="s">
        <v>93</v>
      </c>
      <c r="BG551" s="16" t="s">
        <v>93</v>
      </c>
      <c r="BH551" s="16" t="s">
        <v>93</v>
      </c>
      <c r="BI551" s="16" t="s">
        <v>93</v>
      </c>
      <c r="BJ551" s="17">
        <v>0</v>
      </c>
      <c r="BK551" s="17">
        <v>0</v>
      </c>
      <c r="BL551" s="17">
        <v>0</v>
      </c>
      <c r="BM551" s="17">
        <v>0</v>
      </c>
      <c r="BN551" s="17">
        <v>0</v>
      </c>
      <c r="BO551" s="17">
        <v>0</v>
      </c>
      <c r="BP551" s="17">
        <v>0</v>
      </c>
      <c r="BQ551" s="16" t="s">
        <v>93</v>
      </c>
      <c r="BR551" s="17">
        <v>0</v>
      </c>
      <c r="BS551" s="17">
        <v>0</v>
      </c>
      <c r="BT551" s="17">
        <v>0</v>
      </c>
      <c r="BU551" s="17">
        <v>0</v>
      </c>
      <c r="BV551" s="17">
        <v>0</v>
      </c>
      <c r="BW551" s="17">
        <v>0</v>
      </c>
      <c r="BX551" s="16" t="s">
        <v>93</v>
      </c>
      <c r="BY551" s="16" t="s">
        <v>93</v>
      </c>
      <c r="BZ551" s="16" t="s">
        <v>93</v>
      </c>
      <c r="CA551" s="16" t="s">
        <v>93</v>
      </c>
      <c r="CB551" s="17">
        <v>0</v>
      </c>
      <c r="CC551" s="17">
        <v>0</v>
      </c>
      <c r="CD551" s="17">
        <v>0</v>
      </c>
      <c r="CE551" s="17">
        <v>0</v>
      </c>
      <c r="CF551" s="17">
        <v>0</v>
      </c>
      <c r="CG551" s="17">
        <v>0</v>
      </c>
      <c r="CH551" s="17">
        <v>0</v>
      </c>
      <c r="CI551" s="16" t="s">
        <v>93</v>
      </c>
      <c r="CJ551" s="17">
        <v>0</v>
      </c>
      <c r="CK551" s="17">
        <v>0</v>
      </c>
      <c r="CL551" s="17">
        <v>0</v>
      </c>
      <c r="CM551" s="17">
        <v>0</v>
      </c>
      <c r="CN551" s="17">
        <v>0</v>
      </c>
      <c r="CO551" s="17">
        <v>0</v>
      </c>
      <c r="CP551" s="16" t="s">
        <v>93</v>
      </c>
    </row>
    <row r="552" spans="1:94" ht="14.55" customHeight="1" x14ac:dyDescent="0.25">
      <c r="A552" s="15" t="s">
        <v>227</v>
      </c>
      <c r="B552" s="16" t="s">
        <v>2414</v>
      </c>
      <c r="C552" s="16" t="s">
        <v>2415</v>
      </c>
      <c r="D552" s="16" t="s">
        <v>2416</v>
      </c>
      <c r="E552" s="16" t="s">
        <v>115</v>
      </c>
      <c r="F552" s="16" t="s">
        <v>99</v>
      </c>
      <c r="G552" s="16" t="s">
        <v>127</v>
      </c>
      <c r="H552" s="17">
        <v>12.3</v>
      </c>
      <c r="I552" s="17">
        <v>8483</v>
      </c>
      <c r="J552" s="17">
        <v>5268</v>
      </c>
      <c r="K552" s="17">
        <v>3215</v>
      </c>
      <c r="L552" s="17">
        <v>334</v>
      </c>
      <c r="M552" s="17">
        <v>54965</v>
      </c>
      <c r="N552" s="17">
        <v>32</v>
      </c>
      <c r="O552" s="16" t="s">
        <v>101</v>
      </c>
      <c r="P552" s="17">
        <v>2411</v>
      </c>
      <c r="Q552" s="17">
        <v>164.57</v>
      </c>
      <c r="R552" s="17">
        <v>10.43</v>
      </c>
      <c r="S552" s="17">
        <v>265.08999999999997</v>
      </c>
      <c r="T552" s="17">
        <v>28.42</v>
      </c>
      <c r="U552" s="17">
        <v>5.5</v>
      </c>
      <c r="V552" s="16" t="s">
        <v>2417</v>
      </c>
      <c r="W552" s="16" t="s">
        <v>115</v>
      </c>
      <c r="X552" s="16" t="s">
        <v>99</v>
      </c>
      <c r="Y552" s="16" t="s">
        <v>127</v>
      </c>
      <c r="Z552" s="17">
        <v>12.3</v>
      </c>
      <c r="AA552" s="17">
        <v>7531</v>
      </c>
      <c r="AB552" s="17">
        <v>4160</v>
      </c>
      <c r="AC552" s="17">
        <v>3371</v>
      </c>
      <c r="AD552" s="17">
        <v>380</v>
      </c>
      <c r="AE552" s="17">
        <v>34625</v>
      </c>
      <c r="AF552" s="17">
        <v>46</v>
      </c>
      <c r="AG552" s="16" t="s">
        <v>101</v>
      </c>
      <c r="AH552" s="17">
        <v>2216</v>
      </c>
      <c r="AI552" s="17">
        <v>91.12</v>
      </c>
      <c r="AJ552" s="17">
        <v>8.32</v>
      </c>
      <c r="AK552" s="17">
        <v>163.72</v>
      </c>
      <c r="AL552" s="17">
        <v>29.43</v>
      </c>
      <c r="AM552" s="17">
        <v>8.02</v>
      </c>
      <c r="AN552" s="16" t="s">
        <v>93</v>
      </c>
      <c r="AO552" s="16" t="s">
        <v>93</v>
      </c>
      <c r="AP552" s="16" t="s">
        <v>93</v>
      </c>
      <c r="AQ552" s="16" t="s">
        <v>93</v>
      </c>
      <c r="AR552" s="17">
        <v>0</v>
      </c>
      <c r="AS552" s="17">
        <v>0</v>
      </c>
      <c r="AT552" s="17">
        <v>0</v>
      </c>
      <c r="AU552" s="17">
        <v>0</v>
      </c>
      <c r="AV552" s="17">
        <v>0</v>
      </c>
      <c r="AW552" s="17">
        <v>0</v>
      </c>
      <c r="AX552" s="17">
        <v>0</v>
      </c>
      <c r="AY552" s="16" t="s">
        <v>93</v>
      </c>
      <c r="AZ552" s="17">
        <v>0</v>
      </c>
      <c r="BA552" s="17">
        <v>0</v>
      </c>
      <c r="BB552" s="17">
        <v>0</v>
      </c>
      <c r="BC552" s="17">
        <v>0</v>
      </c>
      <c r="BD552" s="17">
        <v>0</v>
      </c>
      <c r="BE552" s="17">
        <v>0</v>
      </c>
      <c r="BF552" s="16" t="s">
        <v>93</v>
      </c>
      <c r="BG552" s="16" t="s">
        <v>93</v>
      </c>
      <c r="BH552" s="16" t="s">
        <v>93</v>
      </c>
      <c r="BI552" s="16" t="s">
        <v>93</v>
      </c>
      <c r="BJ552" s="17">
        <v>0</v>
      </c>
      <c r="BK552" s="17">
        <v>0</v>
      </c>
      <c r="BL552" s="17">
        <v>0</v>
      </c>
      <c r="BM552" s="17">
        <v>0</v>
      </c>
      <c r="BN552" s="17">
        <v>0</v>
      </c>
      <c r="BO552" s="17">
        <v>0</v>
      </c>
      <c r="BP552" s="17">
        <v>0</v>
      </c>
      <c r="BQ552" s="16" t="s">
        <v>93</v>
      </c>
      <c r="BR552" s="17">
        <v>0</v>
      </c>
      <c r="BS552" s="17">
        <v>0</v>
      </c>
      <c r="BT552" s="17">
        <v>0</v>
      </c>
      <c r="BU552" s="17">
        <v>0</v>
      </c>
      <c r="BV552" s="17">
        <v>0</v>
      </c>
      <c r="BW552" s="17">
        <v>0</v>
      </c>
      <c r="BX552" s="16" t="s">
        <v>93</v>
      </c>
      <c r="BY552" s="16" t="s">
        <v>93</v>
      </c>
      <c r="BZ552" s="16" t="s">
        <v>93</v>
      </c>
      <c r="CA552" s="16" t="s">
        <v>93</v>
      </c>
      <c r="CB552" s="17">
        <v>0</v>
      </c>
      <c r="CC552" s="17">
        <v>0</v>
      </c>
      <c r="CD552" s="17">
        <v>0</v>
      </c>
      <c r="CE552" s="17">
        <v>0</v>
      </c>
      <c r="CF552" s="17">
        <v>0</v>
      </c>
      <c r="CG552" s="17">
        <v>0</v>
      </c>
      <c r="CH552" s="17">
        <v>0</v>
      </c>
      <c r="CI552" s="16" t="s">
        <v>93</v>
      </c>
      <c r="CJ552" s="17">
        <v>0</v>
      </c>
      <c r="CK552" s="17">
        <v>0</v>
      </c>
      <c r="CL552" s="17">
        <v>0</v>
      </c>
      <c r="CM552" s="17">
        <v>0</v>
      </c>
      <c r="CN552" s="17">
        <v>0</v>
      </c>
      <c r="CO552" s="17">
        <v>0</v>
      </c>
      <c r="CP552" s="16" t="s">
        <v>93</v>
      </c>
    </row>
    <row r="553" spans="1:94" ht="14.55" customHeight="1" x14ac:dyDescent="0.25">
      <c r="A553" s="15" t="s">
        <v>352</v>
      </c>
      <c r="B553" s="16" t="s">
        <v>2418</v>
      </c>
      <c r="C553" s="16" t="s">
        <v>2419</v>
      </c>
      <c r="D553" s="16" t="s">
        <v>2420</v>
      </c>
      <c r="E553" s="16" t="s">
        <v>98</v>
      </c>
      <c r="F553" s="16" t="s">
        <v>122</v>
      </c>
      <c r="G553" s="16" t="s">
        <v>163</v>
      </c>
      <c r="H553" s="17">
        <v>40</v>
      </c>
      <c r="I553" s="17">
        <v>21000</v>
      </c>
      <c r="J553" s="17">
        <v>10500</v>
      </c>
      <c r="K553" s="17">
        <v>10500</v>
      </c>
      <c r="L553" s="17">
        <v>1014</v>
      </c>
      <c r="M553" s="17">
        <v>354900</v>
      </c>
      <c r="N553" s="17">
        <v>30</v>
      </c>
      <c r="O553" s="16" t="s">
        <v>317</v>
      </c>
      <c r="P553" s="17">
        <v>6500</v>
      </c>
      <c r="Q553" s="17">
        <v>350</v>
      </c>
      <c r="R553" s="17">
        <v>33.799999999999997</v>
      </c>
      <c r="S553" s="17">
        <v>700</v>
      </c>
      <c r="T553" s="17">
        <v>30.95</v>
      </c>
      <c r="U553" s="17">
        <v>3.22</v>
      </c>
      <c r="V553" s="16" t="s">
        <v>2421</v>
      </c>
      <c r="W553" s="16" t="s">
        <v>98</v>
      </c>
      <c r="X553" s="16" t="s">
        <v>122</v>
      </c>
      <c r="Y553" s="16" t="s">
        <v>163</v>
      </c>
      <c r="Z553" s="17">
        <v>40</v>
      </c>
      <c r="AA553" s="17">
        <v>9300</v>
      </c>
      <c r="AB553" s="17">
        <v>4650</v>
      </c>
      <c r="AC553" s="17">
        <v>4650</v>
      </c>
      <c r="AD553" s="17">
        <v>4394</v>
      </c>
      <c r="AE553" s="17">
        <v>157170</v>
      </c>
      <c r="AF553" s="17">
        <v>130</v>
      </c>
      <c r="AG553" s="16" t="s">
        <v>317</v>
      </c>
      <c r="AH553" s="17">
        <v>3000</v>
      </c>
      <c r="AI553" s="17">
        <v>35.770000000000003</v>
      </c>
      <c r="AJ553" s="17">
        <v>33.799999999999997</v>
      </c>
      <c r="AK553" s="17">
        <v>71.540000000000006</v>
      </c>
      <c r="AL553" s="17">
        <v>32.26</v>
      </c>
      <c r="AM553" s="17">
        <v>3.35</v>
      </c>
      <c r="AN553" s="16" t="s">
        <v>93</v>
      </c>
      <c r="AO553" s="16" t="s">
        <v>93</v>
      </c>
      <c r="AP553" s="16" t="s">
        <v>93</v>
      </c>
      <c r="AQ553" s="16" t="s">
        <v>93</v>
      </c>
      <c r="AR553" s="17">
        <v>0</v>
      </c>
      <c r="AS553" s="17">
        <v>0</v>
      </c>
      <c r="AT553" s="17">
        <v>0</v>
      </c>
      <c r="AU553" s="17">
        <v>0</v>
      </c>
      <c r="AV553" s="17">
        <v>0</v>
      </c>
      <c r="AW553" s="17">
        <v>0</v>
      </c>
      <c r="AX553" s="17">
        <v>0</v>
      </c>
      <c r="AY553" s="16" t="s">
        <v>93</v>
      </c>
      <c r="AZ553" s="17">
        <v>0</v>
      </c>
      <c r="BA553" s="17">
        <v>0</v>
      </c>
      <c r="BB553" s="17">
        <v>0</v>
      </c>
      <c r="BC553" s="17">
        <v>0</v>
      </c>
      <c r="BD553" s="17">
        <v>0</v>
      </c>
      <c r="BE553" s="17">
        <v>0</v>
      </c>
      <c r="BF553" s="16" t="s">
        <v>93</v>
      </c>
      <c r="BG553" s="16" t="s">
        <v>93</v>
      </c>
      <c r="BH553" s="16" t="s">
        <v>93</v>
      </c>
      <c r="BI553" s="16" t="s">
        <v>93</v>
      </c>
      <c r="BJ553" s="17">
        <v>0</v>
      </c>
      <c r="BK553" s="17">
        <v>0</v>
      </c>
      <c r="BL553" s="17">
        <v>0</v>
      </c>
      <c r="BM553" s="17">
        <v>0</v>
      </c>
      <c r="BN553" s="17">
        <v>0</v>
      </c>
      <c r="BO553" s="17">
        <v>0</v>
      </c>
      <c r="BP553" s="17">
        <v>0</v>
      </c>
      <c r="BQ553" s="16" t="s">
        <v>93</v>
      </c>
      <c r="BR553" s="17">
        <v>0</v>
      </c>
      <c r="BS553" s="17">
        <v>0</v>
      </c>
      <c r="BT553" s="17">
        <v>0</v>
      </c>
      <c r="BU553" s="17">
        <v>0</v>
      </c>
      <c r="BV553" s="17">
        <v>0</v>
      </c>
      <c r="BW553" s="17">
        <v>0</v>
      </c>
      <c r="BX553" s="16" t="s">
        <v>93</v>
      </c>
      <c r="BY553" s="16" t="s">
        <v>93</v>
      </c>
      <c r="BZ553" s="16" t="s">
        <v>93</v>
      </c>
      <c r="CA553" s="16" t="s">
        <v>93</v>
      </c>
      <c r="CB553" s="17">
        <v>0</v>
      </c>
      <c r="CC553" s="17">
        <v>0</v>
      </c>
      <c r="CD553" s="17">
        <v>0</v>
      </c>
      <c r="CE553" s="17">
        <v>0</v>
      </c>
      <c r="CF553" s="17">
        <v>0</v>
      </c>
      <c r="CG553" s="17">
        <v>0</v>
      </c>
      <c r="CH553" s="17">
        <v>0</v>
      </c>
      <c r="CI553" s="16" t="s">
        <v>93</v>
      </c>
      <c r="CJ553" s="17">
        <v>0</v>
      </c>
      <c r="CK553" s="17">
        <v>0</v>
      </c>
      <c r="CL553" s="17">
        <v>0</v>
      </c>
      <c r="CM553" s="17">
        <v>0</v>
      </c>
      <c r="CN553" s="17">
        <v>0</v>
      </c>
      <c r="CO553" s="17">
        <v>0</v>
      </c>
      <c r="CP553" s="16" t="s">
        <v>93</v>
      </c>
    </row>
    <row r="554" spans="1:94" ht="14.55" customHeight="1" x14ac:dyDescent="0.25">
      <c r="A554" s="15" t="s">
        <v>227</v>
      </c>
      <c r="B554" s="16" t="s">
        <v>2422</v>
      </c>
      <c r="C554" s="16" t="s">
        <v>2423</v>
      </c>
      <c r="D554" s="16" t="s">
        <v>2424</v>
      </c>
      <c r="E554" s="16" t="s">
        <v>98</v>
      </c>
      <c r="F554" s="16" t="s">
        <v>99</v>
      </c>
      <c r="G554" s="16" t="s">
        <v>152</v>
      </c>
      <c r="H554" s="17">
        <v>35</v>
      </c>
      <c r="I554" s="17">
        <v>7694</v>
      </c>
      <c r="J554" s="17">
        <v>6674</v>
      </c>
      <c r="K554" s="17">
        <v>1020</v>
      </c>
      <c r="L554" s="17">
        <v>812</v>
      </c>
      <c r="M554" s="17">
        <v>208540</v>
      </c>
      <c r="N554" s="17">
        <v>26</v>
      </c>
      <c r="O554" s="16" t="s">
        <v>101</v>
      </c>
      <c r="P554" s="17">
        <v>2546</v>
      </c>
      <c r="Q554" s="17">
        <v>256.82</v>
      </c>
      <c r="R554" s="17">
        <v>31.25</v>
      </c>
      <c r="S554" s="17">
        <v>295.92</v>
      </c>
      <c r="T554" s="17">
        <v>33.090000000000003</v>
      </c>
      <c r="U554" s="17">
        <v>1.53</v>
      </c>
      <c r="V554" s="16" t="s">
        <v>2425</v>
      </c>
      <c r="W554" s="16" t="s">
        <v>98</v>
      </c>
      <c r="X554" s="16" t="s">
        <v>99</v>
      </c>
      <c r="Y554" s="16" t="s">
        <v>152</v>
      </c>
      <c r="Z554" s="17">
        <v>35</v>
      </c>
      <c r="AA554" s="17">
        <v>6335</v>
      </c>
      <c r="AB554" s="17">
        <v>5751</v>
      </c>
      <c r="AC554" s="17">
        <v>584</v>
      </c>
      <c r="AD554" s="17">
        <v>687</v>
      </c>
      <c r="AE554" s="17">
        <v>187685</v>
      </c>
      <c r="AF554" s="17">
        <v>22</v>
      </c>
      <c r="AG554" s="16" t="s">
        <v>101</v>
      </c>
      <c r="AH554" s="17">
        <v>1939</v>
      </c>
      <c r="AI554" s="17">
        <v>273.2</v>
      </c>
      <c r="AJ554" s="17">
        <v>32.64</v>
      </c>
      <c r="AK554" s="17">
        <v>287.95</v>
      </c>
      <c r="AL554" s="17">
        <v>30.61</v>
      </c>
      <c r="AM554" s="17">
        <v>1.29</v>
      </c>
      <c r="AN554" s="16" t="s">
        <v>93</v>
      </c>
      <c r="AO554" s="16" t="s">
        <v>93</v>
      </c>
      <c r="AP554" s="16" t="s">
        <v>93</v>
      </c>
      <c r="AQ554" s="16" t="s">
        <v>93</v>
      </c>
      <c r="AR554" s="17">
        <v>0</v>
      </c>
      <c r="AS554" s="17">
        <v>0</v>
      </c>
      <c r="AT554" s="17">
        <v>0</v>
      </c>
      <c r="AU554" s="17">
        <v>0</v>
      </c>
      <c r="AV554" s="17">
        <v>0</v>
      </c>
      <c r="AW554" s="17">
        <v>0</v>
      </c>
      <c r="AX554" s="17">
        <v>0</v>
      </c>
      <c r="AY554" s="16" t="s">
        <v>93</v>
      </c>
      <c r="AZ554" s="17">
        <v>0</v>
      </c>
      <c r="BA554" s="17">
        <v>0</v>
      </c>
      <c r="BB554" s="17">
        <v>0</v>
      </c>
      <c r="BC554" s="17">
        <v>0</v>
      </c>
      <c r="BD554" s="17">
        <v>0</v>
      </c>
      <c r="BE554" s="17">
        <v>0</v>
      </c>
      <c r="BF554" s="16" t="s">
        <v>93</v>
      </c>
      <c r="BG554" s="16" t="s">
        <v>93</v>
      </c>
      <c r="BH554" s="16" t="s">
        <v>93</v>
      </c>
      <c r="BI554" s="16" t="s">
        <v>93</v>
      </c>
      <c r="BJ554" s="17">
        <v>0</v>
      </c>
      <c r="BK554" s="17">
        <v>0</v>
      </c>
      <c r="BL554" s="17">
        <v>0</v>
      </c>
      <c r="BM554" s="17">
        <v>0</v>
      </c>
      <c r="BN554" s="17">
        <v>0</v>
      </c>
      <c r="BO554" s="17">
        <v>0</v>
      </c>
      <c r="BP554" s="17">
        <v>0</v>
      </c>
      <c r="BQ554" s="16" t="s">
        <v>93</v>
      </c>
      <c r="BR554" s="17">
        <v>0</v>
      </c>
      <c r="BS554" s="17">
        <v>0</v>
      </c>
      <c r="BT554" s="17">
        <v>0</v>
      </c>
      <c r="BU554" s="17">
        <v>0</v>
      </c>
      <c r="BV554" s="17">
        <v>0</v>
      </c>
      <c r="BW554" s="17">
        <v>0</v>
      </c>
      <c r="BX554" s="16" t="s">
        <v>93</v>
      </c>
      <c r="BY554" s="16" t="s">
        <v>93</v>
      </c>
      <c r="BZ554" s="16" t="s">
        <v>93</v>
      </c>
      <c r="CA554" s="16" t="s">
        <v>93</v>
      </c>
      <c r="CB554" s="17">
        <v>0</v>
      </c>
      <c r="CC554" s="17">
        <v>0</v>
      </c>
      <c r="CD554" s="17">
        <v>0</v>
      </c>
      <c r="CE554" s="17">
        <v>0</v>
      </c>
      <c r="CF554" s="17">
        <v>0</v>
      </c>
      <c r="CG554" s="17">
        <v>0</v>
      </c>
      <c r="CH554" s="17">
        <v>0</v>
      </c>
      <c r="CI554" s="16" t="s">
        <v>93</v>
      </c>
      <c r="CJ554" s="17">
        <v>0</v>
      </c>
      <c r="CK554" s="17">
        <v>0</v>
      </c>
      <c r="CL554" s="17">
        <v>0</v>
      </c>
      <c r="CM554" s="17">
        <v>0</v>
      </c>
      <c r="CN554" s="17">
        <v>0</v>
      </c>
      <c r="CO554" s="17">
        <v>0</v>
      </c>
      <c r="CP554" s="16" t="s">
        <v>93</v>
      </c>
    </row>
    <row r="555" spans="1:94" ht="14.55" customHeight="1" x14ac:dyDescent="0.25">
      <c r="A555" s="15" t="s">
        <v>227</v>
      </c>
      <c r="B555" s="16" t="s">
        <v>2426</v>
      </c>
      <c r="C555" s="16" t="s">
        <v>2427</v>
      </c>
      <c r="D555" s="16" t="s">
        <v>2428</v>
      </c>
      <c r="E555" s="16" t="s">
        <v>98</v>
      </c>
      <c r="F555" s="16" t="s">
        <v>99</v>
      </c>
      <c r="G555" s="16" t="s">
        <v>120</v>
      </c>
      <c r="H555" s="17">
        <v>34.700000000000003</v>
      </c>
      <c r="I555" s="17">
        <v>6451</v>
      </c>
      <c r="J555" s="17">
        <v>5884</v>
      </c>
      <c r="K555" s="17">
        <v>567</v>
      </c>
      <c r="L555" s="17">
        <v>936</v>
      </c>
      <c r="M555" s="17">
        <v>183569</v>
      </c>
      <c r="N555" s="17">
        <v>30</v>
      </c>
      <c r="O555" s="16" t="s">
        <v>101</v>
      </c>
      <c r="P555" s="17">
        <v>2066</v>
      </c>
      <c r="Q555" s="17">
        <v>196.12</v>
      </c>
      <c r="R555" s="17">
        <v>31.2</v>
      </c>
      <c r="S555" s="17">
        <v>215.03</v>
      </c>
      <c r="T555" s="17">
        <v>32.03</v>
      </c>
      <c r="U555" s="17">
        <v>1.41</v>
      </c>
      <c r="V555" s="16" t="s">
        <v>2429</v>
      </c>
      <c r="W555" s="16" t="s">
        <v>122</v>
      </c>
      <c r="X555" s="16" t="s">
        <v>99</v>
      </c>
      <c r="Y555" s="16" t="s">
        <v>127</v>
      </c>
      <c r="Z555" s="17">
        <v>9.4</v>
      </c>
      <c r="AA555" s="17">
        <v>12168</v>
      </c>
      <c r="AB555" s="17">
        <v>9731</v>
      </c>
      <c r="AC555" s="17">
        <v>2437</v>
      </c>
      <c r="AD555" s="17">
        <v>290</v>
      </c>
      <c r="AE555" s="17">
        <v>91127</v>
      </c>
      <c r="AF555" s="17">
        <v>31</v>
      </c>
      <c r="AG555" s="16" t="s">
        <v>101</v>
      </c>
      <c r="AH555" s="17">
        <v>2571</v>
      </c>
      <c r="AI555" s="17">
        <v>314.23</v>
      </c>
      <c r="AJ555" s="17">
        <v>9.36</v>
      </c>
      <c r="AK555" s="17">
        <v>392.52</v>
      </c>
      <c r="AL555" s="17">
        <v>21.13</v>
      </c>
      <c r="AM555" s="17">
        <v>3.54</v>
      </c>
      <c r="AN555" s="16" t="s">
        <v>93</v>
      </c>
      <c r="AO555" s="16" t="s">
        <v>93</v>
      </c>
      <c r="AP555" s="16" t="s">
        <v>93</v>
      </c>
      <c r="AQ555" s="16" t="s">
        <v>93</v>
      </c>
      <c r="AR555" s="17">
        <v>0</v>
      </c>
      <c r="AS555" s="17">
        <v>0</v>
      </c>
      <c r="AT555" s="17">
        <v>0</v>
      </c>
      <c r="AU555" s="17">
        <v>0</v>
      </c>
      <c r="AV555" s="17">
        <v>0</v>
      </c>
      <c r="AW555" s="17">
        <v>0</v>
      </c>
      <c r="AX555" s="17">
        <v>0</v>
      </c>
      <c r="AY555" s="16" t="s">
        <v>93</v>
      </c>
      <c r="AZ555" s="17">
        <v>0</v>
      </c>
      <c r="BA555" s="17">
        <v>0</v>
      </c>
      <c r="BB555" s="17">
        <v>0</v>
      </c>
      <c r="BC555" s="17">
        <v>0</v>
      </c>
      <c r="BD555" s="17">
        <v>0</v>
      </c>
      <c r="BE555" s="17">
        <v>0</v>
      </c>
      <c r="BF555" s="16" t="s">
        <v>93</v>
      </c>
      <c r="BG555" s="16" t="s">
        <v>93</v>
      </c>
      <c r="BH555" s="16" t="s">
        <v>93</v>
      </c>
      <c r="BI555" s="16" t="s">
        <v>93</v>
      </c>
      <c r="BJ555" s="17">
        <v>0</v>
      </c>
      <c r="BK555" s="17">
        <v>0</v>
      </c>
      <c r="BL555" s="17">
        <v>0</v>
      </c>
      <c r="BM555" s="17">
        <v>0</v>
      </c>
      <c r="BN555" s="17">
        <v>0</v>
      </c>
      <c r="BO555" s="17">
        <v>0</v>
      </c>
      <c r="BP555" s="17">
        <v>0</v>
      </c>
      <c r="BQ555" s="16" t="s">
        <v>93</v>
      </c>
      <c r="BR555" s="17">
        <v>0</v>
      </c>
      <c r="BS555" s="17">
        <v>0</v>
      </c>
      <c r="BT555" s="17">
        <v>0</v>
      </c>
      <c r="BU555" s="17">
        <v>0</v>
      </c>
      <c r="BV555" s="17">
        <v>0</v>
      </c>
      <c r="BW555" s="17">
        <v>0</v>
      </c>
      <c r="BX555" s="16" t="s">
        <v>93</v>
      </c>
      <c r="BY555" s="16" t="s">
        <v>93</v>
      </c>
      <c r="BZ555" s="16" t="s">
        <v>93</v>
      </c>
      <c r="CA555" s="16" t="s">
        <v>93</v>
      </c>
      <c r="CB555" s="17">
        <v>0</v>
      </c>
      <c r="CC555" s="17">
        <v>0</v>
      </c>
      <c r="CD555" s="17">
        <v>0</v>
      </c>
      <c r="CE555" s="17">
        <v>0</v>
      </c>
      <c r="CF555" s="17">
        <v>0</v>
      </c>
      <c r="CG555" s="17">
        <v>0</v>
      </c>
      <c r="CH555" s="17">
        <v>0</v>
      </c>
      <c r="CI555" s="16" t="s">
        <v>93</v>
      </c>
      <c r="CJ555" s="17">
        <v>0</v>
      </c>
      <c r="CK555" s="17">
        <v>0</v>
      </c>
      <c r="CL555" s="17">
        <v>0</v>
      </c>
      <c r="CM555" s="17">
        <v>0</v>
      </c>
      <c r="CN555" s="17">
        <v>0</v>
      </c>
      <c r="CO555" s="17">
        <v>0</v>
      </c>
      <c r="CP555" s="16" t="s">
        <v>93</v>
      </c>
    </row>
    <row r="556" spans="1:94" ht="14.55" customHeight="1" x14ac:dyDescent="0.25">
      <c r="A556" s="15" t="s">
        <v>435</v>
      </c>
      <c r="B556" s="16" t="s">
        <v>2430</v>
      </c>
      <c r="C556" s="16" t="s">
        <v>2431</v>
      </c>
      <c r="D556" s="16" t="s">
        <v>2432</v>
      </c>
      <c r="E556" s="16" t="s">
        <v>98</v>
      </c>
      <c r="F556" s="16" t="s">
        <v>99</v>
      </c>
      <c r="G556" s="16" t="s">
        <v>163</v>
      </c>
      <c r="H556" s="17">
        <v>35</v>
      </c>
      <c r="I556" s="17">
        <v>7533</v>
      </c>
      <c r="J556" s="17">
        <v>6861</v>
      </c>
      <c r="K556" s="17">
        <v>672</v>
      </c>
      <c r="L556" s="17">
        <v>557</v>
      </c>
      <c r="M556" s="17">
        <v>236725</v>
      </c>
      <c r="N556" s="17">
        <v>16</v>
      </c>
      <c r="O556" s="16" t="s">
        <v>101</v>
      </c>
      <c r="P556" s="17">
        <v>2562</v>
      </c>
      <c r="Q556" s="17">
        <v>425</v>
      </c>
      <c r="R556" s="17">
        <v>34.5</v>
      </c>
      <c r="S556" s="17">
        <v>470.81</v>
      </c>
      <c r="T556" s="17">
        <v>34.01</v>
      </c>
      <c r="U556" s="17">
        <v>1.36</v>
      </c>
      <c r="V556" s="16" t="s">
        <v>2433</v>
      </c>
      <c r="W556" s="16" t="s">
        <v>122</v>
      </c>
      <c r="X556" s="16" t="s">
        <v>99</v>
      </c>
      <c r="Y556" s="16" t="s">
        <v>100</v>
      </c>
      <c r="Z556" s="17">
        <v>13.9</v>
      </c>
      <c r="AA556" s="17">
        <v>7048</v>
      </c>
      <c r="AB556" s="17">
        <v>6552</v>
      </c>
      <c r="AC556" s="17">
        <v>496</v>
      </c>
      <c r="AD556" s="17">
        <v>263</v>
      </c>
      <c r="AE556" s="17">
        <v>82156</v>
      </c>
      <c r="AF556" s="17">
        <v>21</v>
      </c>
      <c r="AG556" s="16" t="s">
        <v>101</v>
      </c>
      <c r="AH556" s="17">
        <v>1621</v>
      </c>
      <c r="AI556" s="17">
        <v>312.38</v>
      </c>
      <c r="AJ556" s="17">
        <v>12.54</v>
      </c>
      <c r="AK556" s="17">
        <v>335.62</v>
      </c>
      <c r="AL556" s="17">
        <v>23</v>
      </c>
      <c r="AM556" s="17">
        <v>2.4700000000000002</v>
      </c>
      <c r="AN556" s="16" t="s">
        <v>93</v>
      </c>
      <c r="AO556" s="16" t="s">
        <v>93</v>
      </c>
      <c r="AP556" s="16" t="s">
        <v>93</v>
      </c>
      <c r="AQ556" s="16" t="s">
        <v>93</v>
      </c>
      <c r="AR556" s="17">
        <v>0</v>
      </c>
      <c r="AS556" s="17">
        <v>0</v>
      </c>
      <c r="AT556" s="17">
        <v>0</v>
      </c>
      <c r="AU556" s="17">
        <v>0</v>
      </c>
      <c r="AV556" s="17">
        <v>0</v>
      </c>
      <c r="AW556" s="17">
        <v>0</v>
      </c>
      <c r="AX556" s="17">
        <v>0</v>
      </c>
      <c r="AY556" s="16" t="s">
        <v>93</v>
      </c>
      <c r="AZ556" s="17">
        <v>0</v>
      </c>
      <c r="BA556" s="17">
        <v>0</v>
      </c>
      <c r="BB556" s="17">
        <v>0</v>
      </c>
      <c r="BC556" s="17">
        <v>0</v>
      </c>
      <c r="BD556" s="17">
        <v>0</v>
      </c>
      <c r="BE556" s="17">
        <v>0</v>
      </c>
      <c r="BF556" s="16" t="s">
        <v>93</v>
      </c>
      <c r="BG556" s="16" t="s">
        <v>93</v>
      </c>
      <c r="BH556" s="16" t="s">
        <v>93</v>
      </c>
      <c r="BI556" s="16" t="s">
        <v>93</v>
      </c>
      <c r="BJ556" s="17">
        <v>0</v>
      </c>
      <c r="BK556" s="17">
        <v>0</v>
      </c>
      <c r="BL556" s="17">
        <v>0</v>
      </c>
      <c r="BM556" s="17">
        <v>0</v>
      </c>
      <c r="BN556" s="17">
        <v>0</v>
      </c>
      <c r="BO556" s="17">
        <v>0</v>
      </c>
      <c r="BP556" s="17">
        <v>0</v>
      </c>
      <c r="BQ556" s="16" t="s">
        <v>93</v>
      </c>
      <c r="BR556" s="17">
        <v>0</v>
      </c>
      <c r="BS556" s="17">
        <v>0</v>
      </c>
      <c r="BT556" s="17">
        <v>0</v>
      </c>
      <c r="BU556" s="17">
        <v>0</v>
      </c>
      <c r="BV556" s="17">
        <v>0</v>
      </c>
      <c r="BW556" s="17">
        <v>0</v>
      </c>
      <c r="BX556" s="16" t="s">
        <v>93</v>
      </c>
      <c r="BY556" s="16" t="s">
        <v>93</v>
      </c>
      <c r="BZ556" s="16" t="s">
        <v>93</v>
      </c>
      <c r="CA556" s="16" t="s">
        <v>93</v>
      </c>
      <c r="CB556" s="17">
        <v>0</v>
      </c>
      <c r="CC556" s="17">
        <v>0</v>
      </c>
      <c r="CD556" s="17">
        <v>0</v>
      </c>
      <c r="CE556" s="17">
        <v>0</v>
      </c>
      <c r="CF556" s="17">
        <v>0</v>
      </c>
      <c r="CG556" s="17">
        <v>0</v>
      </c>
      <c r="CH556" s="17">
        <v>0</v>
      </c>
      <c r="CI556" s="16" t="s">
        <v>93</v>
      </c>
      <c r="CJ556" s="17">
        <v>0</v>
      </c>
      <c r="CK556" s="17">
        <v>0</v>
      </c>
      <c r="CL556" s="17">
        <v>0</v>
      </c>
      <c r="CM556" s="17">
        <v>0</v>
      </c>
      <c r="CN556" s="17">
        <v>0</v>
      </c>
      <c r="CO556" s="17">
        <v>0</v>
      </c>
      <c r="CP556" s="16" t="s">
        <v>93</v>
      </c>
    </row>
    <row r="557" spans="1:94" ht="14.55" customHeight="1" x14ac:dyDescent="0.25">
      <c r="A557" s="15" t="s">
        <v>462</v>
      </c>
      <c r="B557" s="16" t="s">
        <v>2434</v>
      </c>
      <c r="C557" s="16" t="s">
        <v>2435</v>
      </c>
      <c r="D557" s="16" t="s">
        <v>2436</v>
      </c>
      <c r="E557" s="16" t="s">
        <v>98</v>
      </c>
      <c r="F557" s="16" t="s">
        <v>99</v>
      </c>
      <c r="G557" s="16" t="s">
        <v>127</v>
      </c>
      <c r="H557" s="17">
        <v>40</v>
      </c>
      <c r="I557" s="17">
        <v>10738</v>
      </c>
      <c r="J557" s="17">
        <v>9856</v>
      </c>
      <c r="K557" s="17">
        <v>882</v>
      </c>
      <c r="L557" s="17">
        <v>504</v>
      </c>
      <c r="M557" s="17">
        <v>354816</v>
      </c>
      <c r="N557" s="17">
        <v>13</v>
      </c>
      <c r="O557" s="16" t="s">
        <v>101</v>
      </c>
      <c r="P557" s="17">
        <v>3546</v>
      </c>
      <c r="Q557" s="17">
        <v>704</v>
      </c>
      <c r="R557" s="17">
        <v>36</v>
      </c>
      <c r="S557" s="17">
        <v>826</v>
      </c>
      <c r="T557" s="17">
        <v>33.020000000000003</v>
      </c>
      <c r="U557" s="17">
        <v>1.25</v>
      </c>
      <c r="V557" s="16" t="s">
        <v>2437</v>
      </c>
      <c r="W557" s="16" t="s">
        <v>98</v>
      </c>
      <c r="X557" s="16" t="s">
        <v>99</v>
      </c>
      <c r="Y557" s="16" t="s">
        <v>127</v>
      </c>
      <c r="Z557" s="17">
        <v>40</v>
      </c>
      <c r="AA557" s="17">
        <v>11671</v>
      </c>
      <c r="AB557" s="17">
        <v>10659</v>
      </c>
      <c r="AC557" s="17">
        <v>1012</v>
      </c>
      <c r="AD557" s="17">
        <v>621</v>
      </c>
      <c r="AE557" s="17">
        <v>389367</v>
      </c>
      <c r="AF557" s="17">
        <v>16</v>
      </c>
      <c r="AG557" s="16" t="s">
        <v>101</v>
      </c>
      <c r="AH557" s="17">
        <v>4058</v>
      </c>
      <c r="AI557" s="17">
        <v>627</v>
      </c>
      <c r="AJ557" s="17">
        <v>36.53</v>
      </c>
      <c r="AK557" s="17">
        <v>729.44</v>
      </c>
      <c r="AL557" s="17">
        <v>34.770000000000003</v>
      </c>
      <c r="AM557" s="17">
        <v>1.31</v>
      </c>
      <c r="AN557" s="16" t="s">
        <v>93</v>
      </c>
      <c r="AO557" s="16" t="s">
        <v>93</v>
      </c>
      <c r="AP557" s="16" t="s">
        <v>93</v>
      </c>
      <c r="AQ557" s="16" t="s">
        <v>93</v>
      </c>
      <c r="AR557" s="17">
        <v>0</v>
      </c>
      <c r="AS557" s="17">
        <v>0</v>
      </c>
      <c r="AT557" s="17">
        <v>0</v>
      </c>
      <c r="AU557" s="17">
        <v>0</v>
      </c>
      <c r="AV557" s="17">
        <v>0</v>
      </c>
      <c r="AW557" s="17">
        <v>0</v>
      </c>
      <c r="AX557" s="17">
        <v>0</v>
      </c>
      <c r="AY557" s="16" t="s">
        <v>93</v>
      </c>
      <c r="AZ557" s="17">
        <v>0</v>
      </c>
      <c r="BA557" s="17">
        <v>0</v>
      </c>
      <c r="BB557" s="17">
        <v>0</v>
      </c>
      <c r="BC557" s="17">
        <v>0</v>
      </c>
      <c r="BD557" s="17">
        <v>0</v>
      </c>
      <c r="BE557" s="17">
        <v>0</v>
      </c>
      <c r="BF557" s="16" t="s">
        <v>93</v>
      </c>
      <c r="BG557" s="16" t="s">
        <v>93</v>
      </c>
      <c r="BH557" s="16" t="s">
        <v>93</v>
      </c>
      <c r="BI557" s="16" t="s">
        <v>93</v>
      </c>
      <c r="BJ557" s="17">
        <v>0</v>
      </c>
      <c r="BK557" s="17">
        <v>0</v>
      </c>
      <c r="BL557" s="17">
        <v>0</v>
      </c>
      <c r="BM557" s="17">
        <v>0</v>
      </c>
      <c r="BN557" s="17">
        <v>0</v>
      </c>
      <c r="BO557" s="17">
        <v>0</v>
      </c>
      <c r="BP557" s="17">
        <v>0</v>
      </c>
      <c r="BQ557" s="16" t="s">
        <v>93</v>
      </c>
      <c r="BR557" s="17">
        <v>0</v>
      </c>
      <c r="BS557" s="17">
        <v>0</v>
      </c>
      <c r="BT557" s="17">
        <v>0</v>
      </c>
      <c r="BU557" s="17">
        <v>0</v>
      </c>
      <c r="BV557" s="17">
        <v>0</v>
      </c>
      <c r="BW557" s="17">
        <v>0</v>
      </c>
      <c r="BX557" s="16" t="s">
        <v>93</v>
      </c>
      <c r="BY557" s="16" t="s">
        <v>93</v>
      </c>
      <c r="BZ557" s="16" t="s">
        <v>93</v>
      </c>
      <c r="CA557" s="16" t="s">
        <v>93</v>
      </c>
      <c r="CB557" s="17">
        <v>0</v>
      </c>
      <c r="CC557" s="17">
        <v>0</v>
      </c>
      <c r="CD557" s="17">
        <v>0</v>
      </c>
      <c r="CE557" s="17">
        <v>0</v>
      </c>
      <c r="CF557" s="17">
        <v>0</v>
      </c>
      <c r="CG557" s="17">
        <v>0</v>
      </c>
      <c r="CH557" s="17">
        <v>0</v>
      </c>
      <c r="CI557" s="16" t="s">
        <v>93</v>
      </c>
      <c r="CJ557" s="17">
        <v>0</v>
      </c>
      <c r="CK557" s="17">
        <v>0</v>
      </c>
      <c r="CL557" s="17">
        <v>0</v>
      </c>
      <c r="CM557" s="17">
        <v>0</v>
      </c>
      <c r="CN557" s="17">
        <v>0</v>
      </c>
      <c r="CO557" s="17">
        <v>0</v>
      </c>
      <c r="CP557" s="16" t="s">
        <v>93</v>
      </c>
    </row>
    <row r="558" spans="1:94" ht="14.55" customHeight="1" x14ac:dyDescent="0.25">
      <c r="A558" s="15" t="s">
        <v>116</v>
      </c>
      <c r="B558" s="16" t="s">
        <v>2438</v>
      </c>
      <c r="C558" s="16" t="s">
        <v>2439</v>
      </c>
      <c r="D558" s="16" t="s">
        <v>2440</v>
      </c>
      <c r="E558" s="16" t="s">
        <v>98</v>
      </c>
      <c r="F558" s="16" t="s">
        <v>126</v>
      </c>
      <c r="G558" s="16" t="s">
        <v>316</v>
      </c>
      <c r="H558" s="17">
        <v>39.1</v>
      </c>
      <c r="I558" s="17">
        <v>12432</v>
      </c>
      <c r="J558" s="17">
        <v>10940</v>
      </c>
      <c r="K558" s="17">
        <v>1492</v>
      </c>
      <c r="L558" s="17">
        <v>860</v>
      </c>
      <c r="M558" s="17">
        <v>427769</v>
      </c>
      <c r="N558" s="17">
        <v>22</v>
      </c>
      <c r="O558" s="16" t="s">
        <v>164</v>
      </c>
      <c r="P558" s="17">
        <v>26108</v>
      </c>
      <c r="Q558" s="17">
        <v>497.41</v>
      </c>
      <c r="R558" s="17">
        <v>39.1</v>
      </c>
      <c r="S558" s="17">
        <v>565.09</v>
      </c>
      <c r="T558" s="17">
        <v>210.01</v>
      </c>
      <c r="U558" s="17">
        <v>0.75</v>
      </c>
      <c r="V558" s="16" t="s">
        <v>2441</v>
      </c>
      <c r="W558" s="16" t="s">
        <v>98</v>
      </c>
      <c r="X558" s="16" t="s">
        <v>126</v>
      </c>
      <c r="Y558" s="16" t="s">
        <v>316</v>
      </c>
      <c r="Z558" s="17">
        <v>39.1</v>
      </c>
      <c r="AA558" s="17">
        <v>12063</v>
      </c>
      <c r="AB558" s="17">
        <v>10615</v>
      </c>
      <c r="AC558" s="17">
        <v>1448</v>
      </c>
      <c r="AD558" s="17">
        <v>899</v>
      </c>
      <c r="AE558" s="17">
        <v>415055</v>
      </c>
      <c r="AF558" s="17">
        <v>23</v>
      </c>
      <c r="AG558" s="16" t="s">
        <v>164</v>
      </c>
      <c r="AH558" s="17">
        <v>25332</v>
      </c>
      <c r="AI558" s="17">
        <v>461.69</v>
      </c>
      <c r="AJ558" s="17">
        <v>39.1</v>
      </c>
      <c r="AK558" s="17">
        <v>524.48</v>
      </c>
      <c r="AL558" s="17">
        <v>210</v>
      </c>
      <c r="AM558" s="17">
        <v>0.75</v>
      </c>
      <c r="AN558" s="16" t="s">
        <v>93</v>
      </c>
      <c r="AO558" s="16" t="s">
        <v>93</v>
      </c>
      <c r="AP558" s="16" t="s">
        <v>93</v>
      </c>
      <c r="AQ558" s="16" t="s">
        <v>93</v>
      </c>
      <c r="AR558" s="17">
        <v>0</v>
      </c>
      <c r="AS558" s="17">
        <v>0</v>
      </c>
      <c r="AT558" s="17">
        <v>0</v>
      </c>
      <c r="AU558" s="17">
        <v>0</v>
      </c>
      <c r="AV558" s="17">
        <v>0</v>
      </c>
      <c r="AW558" s="17">
        <v>0</v>
      </c>
      <c r="AX558" s="17">
        <v>0</v>
      </c>
      <c r="AY558" s="16" t="s">
        <v>93</v>
      </c>
      <c r="AZ558" s="17">
        <v>0</v>
      </c>
      <c r="BA558" s="17">
        <v>0</v>
      </c>
      <c r="BB558" s="17">
        <v>0</v>
      </c>
      <c r="BC558" s="17">
        <v>0</v>
      </c>
      <c r="BD558" s="17">
        <v>0</v>
      </c>
      <c r="BE558" s="17">
        <v>0</v>
      </c>
      <c r="BF558" s="16" t="s">
        <v>93</v>
      </c>
      <c r="BG558" s="16" t="s">
        <v>93</v>
      </c>
      <c r="BH558" s="16" t="s">
        <v>93</v>
      </c>
      <c r="BI558" s="16" t="s">
        <v>93</v>
      </c>
      <c r="BJ558" s="17">
        <v>0</v>
      </c>
      <c r="BK558" s="17">
        <v>0</v>
      </c>
      <c r="BL558" s="17">
        <v>0</v>
      </c>
      <c r="BM558" s="17">
        <v>0</v>
      </c>
      <c r="BN558" s="17">
        <v>0</v>
      </c>
      <c r="BO558" s="17">
        <v>0</v>
      </c>
      <c r="BP558" s="17">
        <v>0</v>
      </c>
      <c r="BQ558" s="16" t="s">
        <v>93</v>
      </c>
      <c r="BR558" s="17">
        <v>0</v>
      </c>
      <c r="BS558" s="17">
        <v>0</v>
      </c>
      <c r="BT558" s="17">
        <v>0</v>
      </c>
      <c r="BU558" s="17">
        <v>0</v>
      </c>
      <c r="BV558" s="17">
        <v>0</v>
      </c>
      <c r="BW558" s="17">
        <v>0</v>
      </c>
      <c r="BX558" s="16" t="s">
        <v>93</v>
      </c>
      <c r="BY558" s="16" t="s">
        <v>93</v>
      </c>
      <c r="BZ558" s="16" t="s">
        <v>93</v>
      </c>
      <c r="CA558" s="16" t="s">
        <v>93</v>
      </c>
      <c r="CB558" s="17">
        <v>0</v>
      </c>
      <c r="CC558" s="17">
        <v>0</v>
      </c>
      <c r="CD558" s="17">
        <v>0</v>
      </c>
      <c r="CE558" s="17">
        <v>0</v>
      </c>
      <c r="CF558" s="17">
        <v>0</v>
      </c>
      <c r="CG558" s="17">
        <v>0</v>
      </c>
      <c r="CH558" s="17">
        <v>0</v>
      </c>
      <c r="CI558" s="16" t="s">
        <v>93</v>
      </c>
      <c r="CJ558" s="17">
        <v>0</v>
      </c>
      <c r="CK558" s="17">
        <v>0</v>
      </c>
      <c r="CL558" s="17">
        <v>0</v>
      </c>
      <c r="CM558" s="17">
        <v>0</v>
      </c>
      <c r="CN558" s="17">
        <v>0</v>
      </c>
      <c r="CO558" s="17">
        <v>0</v>
      </c>
      <c r="CP558" s="16" t="s">
        <v>93</v>
      </c>
    </row>
    <row r="559" spans="1:94" ht="14.55" customHeight="1" x14ac:dyDescent="0.25">
      <c r="A559" s="15" t="s">
        <v>116</v>
      </c>
      <c r="B559" s="16" t="s">
        <v>2442</v>
      </c>
      <c r="C559" s="16" t="s">
        <v>2443</v>
      </c>
      <c r="D559" s="16" t="s">
        <v>2444</v>
      </c>
      <c r="E559" s="16" t="s">
        <v>126</v>
      </c>
      <c r="F559" s="16" t="s">
        <v>99</v>
      </c>
      <c r="G559" s="16" t="s">
        <v>107</v>
      </c>
      <c r="H559" s="17">
        <v>7.7</v>
      </c>
      <c r="I559" s="17">
        <v>11136</v>
      </c>
      <c r="J559" s="17">
        <v>10022</v>
      </c>
      <c r="K559" s="17">
        <v>1114</v>
      </c>
      <c r="L559" s="17">
        <v>116</v>
      </c>
      <c r="M559" s="17">
        <v>77168</v>
      </c>
      <c r="N559" s="17">
        <v>15</v>
      </c>
      <c r="O559" s="16" t="s">
        <v>101</v>
      </c>
      <c r="P559" s="17">
        <v>2585</v>
      </c>
      <c r="Q559" s="17">
        <v>665.24</v>
      </c>
      <c r="R559" s="17">
        <v>7.7</v>
      </c>
      <c r="S559" s="17">
        <v>742.4</v>
      </c>
      <c r="T559" s="17">
        <v>23.21</v>
      </c>
      <c r="U559" s="17">
        <v>4.2</v>
      </c>
      <c r="V559" s="16" t="s">
        <v>2445</v>
      </c>
      <c r="W559" s="16" t="s">
        <v>133</v>
      </c>
      <c r="X559" s="16" t="s">
        <v>99</v>
      </c>
      <c r="Y559" s="16" t="s">
        <v>120</v>
      </c>
      <c r="Z559" s="17">
        <v>9.9</v>
      </c>
      <c r="AA559" s="17">
        <v>8078</v>
      </c>
      <c r="AB559" s="17">
        <v>7270</v>
      </c>
      <c r="AC559" s="17">
        <v>808</v>
      </c>
      <c r="AD559" s="17">
        <v>139</v>
      </c>
      <c r="AE559" s="17">
        <v>71973</v>
      </c>
      <c r="AF559" s="17">
        <v>14</v>
      </c>
      <c r="AG559" s="16" t="s">
        <v>101</v>
      </c>
      <c r="AH559" s="17">
        <v>2130</v>
      </c>
      <c r="AI559" s="17">
        <v>517.79</v>
      </c>
      <c r="AJ559" s="17">
        <v>9.9</v>
      </c>
      <c r="AK559" s="17">
        <v>577</v>
      </c>
      <c r="AL559" s="17">
        <v>26.37</v>
      </c>
      <c r="AM559" s="17">
        <v>3.71</v>
      </c>
      <c r="AN559" s="16" t="s">
        <v>93</v>
      </c>
      <c r="AO559" s="16" t="s">
        <v>93</v>
      </c>
      <c r="AP559" s="16" t="s">
        <v>93</v>
      </c>
      <c r="AQ559" s="16" t="s">
        <v>93</v>
      </c>
      <c r="AR559" s="17">
        <v>0</v>
      </c>
      <c r="AS559" s="17">
        <v>0</v>
      </c>
      <c r="AT559" s="17">
        <v>0</v>
      </c>
      <c r="AU559" s="17">
        <v>0</v>
      </c>
      <c r="AV559" s="17">
        <v>0</v>
      </c>
      <c r="AW559" s="17">
        <v>0</v>
      </c>
      <c r="AX559" s="17">
        <v>0</v>
      </c>
      <c r="AY559" s="16" t="s">
        <v>93</v>
      </c>
      <c r="AZ559" s="17">
        <v>0</v>
      </c>
      <c r="BA559" s="17">
        <v>0</v>
      </c>
      <c r="BB559" s="17">
        <v>0</v>
      </c>
      <c r="BC559" s="17">
        <v>0</v>
      </c>
      <c r="BD559" s="17">
        <v>0</v>
      </c>
      <c r="BE559" s="17">
        <v>0</v>
      </c>
      <c r="BF559" s="16" t="s">
        <v>93</v>
      </c>
      <c r="BG559" s="16" t="s">
        <v>93</v>
      </c>
      <c r="BH559" s="16" t="s">
        <v>93</v>
      </c>
      <c r="BI559" s="16" t="s">
        <v>93</v>
      </c>
      <c r="BJ559" s="17">
        <v>0</v>
      </c>
      <c r="BK559" s="17">
        <v>0</v>
      </c>
      <c r="BL559" s="17">
        <v>0</v>
      </c>
      <c r="BM559" s="17">
        <v>0</v>
      </c>
      <c r="BN559" s="17">
        <v>0</v>
      </c>
      <c r="BO559" s="17">
        <v>0</v>
      </c>
      <c r="BP559" s="17">
        <v>0</v>
      </c>
      <c r="BQ559" s="16" t="s">
        <v>93</v>
      </c>
      <c r="BR559" s="17">
        <v>0</v>
      </c>
      <c r="BS559" s="17">
        <v>0</v>
      </c>
      <c r="BT559" s="17">
        <v>0</v>
      </c>
      <c r="BU559" s="17">
        <v>0</v>
      </c>
      <c r="BV559" s="17">
        <v>0</v>
      </c>
      <c r="BW559" s="17">
        <v>0</v>
      </c>
      <c r="BX559" s="16" t="s">
        <v>93</v>
      </c>
      <c r="BY559" s="16" t="s">
        <v>93</v>
      </c>
      <c r="BZ559" s="16" t="s">
        <v>93</v>
      </c>
      <c r="CA559" s="16" t="s">
        <v>93</v>
      </c>
      <c r="CB559" s="17">
        <v>0</v>
      </c>
      <c r="CC559" s="17">
        <v>0</v>
      </c>
      <c r="CD559" s="17">
        <v>0</v>
      </c>
      <c r="CE559" s="17">
        <v>0</v>
      </c>
      <c r="CF559" s="17">
        <v>0</v>
      </c>
      <c r="CG559" s="17">
        <v>0</v>
      </c>
      <c r="CH559" s="17">
        <v>0</v>
      </c>
      <c r="CI559" s="16" t="s">
        <v>93</v>
      </c>
      <c r="CJ559" s="17">
        <v>0</v>
      </c>
      <c r="CK559" s="17">
        <v>0</v>
      </c>
      <c r="CL559" s="17">
        <v>0</v>
      </c>
      <c r="CM559" s="17">
        <v>0</v>
      </c>
      <c r="CN559" s="17">
        <v>0</v>
      </c>
      <c r="CO559" s="17">
        <v>0</v>
      </c>
      <c r="CP559" s="16" t="s">
        <v>93</v>
      </c>
    </row>
    <row r="560" spans="1:94" ht="14.55" customHeight="1" x14ac:dyDescent="0.25">
      <c r="A560" s="15" t="s">
        <v>2446</v>
      </c>
      <c r="B560" s="16" t="s">
        <v>2447</v>
      </c>
      <c r="C560" s="16" t="s">
        <v>2448</v>
      </c>
      <c r="D560" s="16" t="s">
        <v>2449</v>
      </c>
      <c r="E560" s="16" t="s">
        <v>98</v>
      </c>
      <c r="F560" s="16" t="s">
        <v>99</v>
      </c>
      <c r="G560" s="16" t="s">
        <v>127</v>
      </c>
      <c r="H560" s="17">
        <v>40</v>
      </c>
      <c r="I560" s="17">
        <v>7988</v>
      </c>
      <c r="J560" s="17">
        <v>5832</v>
      </c>
      <c r="K560" s="17">
        <v>2156</v>
      </c>
      <c r="L560" s="17">
        <v>1667</v>
      </c>
      <c r="M560" s="17">
        <v>220911</v>
      </c>
      <c r="N560" s="17">
        <v>44</v>
      </c>
      <c r="O560" s="16" t="s">
        <v>101</v>
      </c>
      <c r="P560" s="17">
        <v>2690</v>
      </c>
      <c r="Q560" s="17">
        <v>132.52000000000001</v>
      </c>
      <c r="R560" s="17">
        <v>37.880000000000003</v>
      </c>
      <c r="S560" s="17">
        <v>181.55</v>
      </c>
      <c r="T560" s="17">
        <v>33.68</v>
      </c>
      <c r="U560" s="17">
        <v>1.53</v>
      </c>
      <c r="V560" s="16" t="s">
        <v>2450</v>
      </c>
      <c r="W560" s="16" t="s">
        <v>98</v>
      </c>
      <c r="X560" s="16" t="s">
        <v>99</v>
      </c>
      <c r="Y560" s="16" t="s">
        <v>100</v>
      </c>
      <c r="Z560" s="17">
        <v>40</v>
      </c>
      <c r="AA560" s="17">
        <v>8063</v>
      </c>
      <c r="AB560" s="17">
        <v>5965</v>
      </c>
      <c r="AC560" s="17">
        <v>2098</v>
      </c>
      <c r="AD560" s="17">
        <v>1702</v>
      </c>
      <c r="AE560" s="17">
        <v>225532</v>
      </c>
      <c r="AF560" s="17">
        <v>45</v>
      </c>
      <c r="AG560" s="16" t="s">
        <v>101</v>
      </c>
      <c r="AH560" s="17">
        <v>2741</v>
      </c>
      <c r="AI560" s="17">
        <v>132.51</v>
      </c>
      <c r="AJ560" s="17">
        <v>37.81</v>
      </c>
      <c r="AK560" s="17">
        <v>179.18</v>
      </c>
      <c r="AL560" s="17">
        <v>33.99</v>
      </c>
      <c r="AM560" s="17">
        <v>1.52</v>
      </c>
      <c r="AN560" s="16" t="s">
        <v>93</v>
      </c>
      <c r="AO560" s="16" t="s">
        <v>93</v>
      </c>
      <c r="AP560" s="16" t="s">
        <v>93</v>
      </c>
      <c r="AQ560" s="16" t="s">
        <v>93</v>
      </c>
      <c r="AR560" s="17">
        <v>0</v>
      </c>
      <c r="AS560" s="17">
        <v>0</v>
      </c>
      <c r="AT560" s="17">
        <v>0</v>
      </c>
      <c r="AU560" s="17">
        <v>0</v>
      </c>
      <c r="AV560" s="17">
        <v>0</v>
      </c>
      <c r="AW560" s="17">
        <v>0</v>
      </c>
      <c r="AX560" s="17">
        <v>0</v>
      </c>
      <c r="AY560" s="16" t="s">
        <v>93</v>
      </c>
      <c r="AZ560" s="17">
        <v>0</v>
      </c>
      <c r="BA560" s="17">
        <v>0</v>
      </c>
      <c r="BB560" s="17">
        <v>0</v>
      </c>
      <c r="BC560" s="17">
        <v>0</v>
      </c>
      <c r="BD560" s="17">
        <v>0</v>
      </c>
      <c r="BE560" s="17">
        <v>0</v>
      </c>
      <c r="BF560" s="16" t="s">
        <v>93</v>
      </c>
      <c r="BG560" s="16" t="s">
        <v>93</v>
      </c>
      <c r="BH560" s="16" t="s">
        <v>93</v>
      </c>
      <c r="BI560" s="16" t="s">
        <v>93</v>
      </c>
      <c r="BJ560" s="17">
        <v>0</v>
      </c>
      <c r="BK560" s="17">
        <v>0</v>
      </c>
      <c r="BL560" s="17">
        <v>0</v>
      </c>
      <c r="BM560" s="17">
        <v>0</v>
      </c>
      <c r="BN560" s="17">
        <v>0</v>
      </c>
      <c r="BO560" s="17">
        <v>0</v>
      </c>
      <c r="BP560" s="17">
        <v>0</v>
      </c>
      <c r="BQ560" s="16" t="s">
        <v>93</v>
      </c>
      <c r="BR560" s="17">
        <v>0</v>
      </c>
      <c r="BS560" s="17">
        <v>0</v>
      </c>
      <c r="BT560" s="17">
        <v>0</v>
      </c>
      <c r="BU560" s="17">
        <v>0</v>
      </c>
      <c r="BV560" s="17">
        <v>0</v>
      </c>
      <c r="BW560" s="17">
        <v>0</v>
      </c>
      <c r="BX560" s="16" t="s">
        <v>93</v>
      </c>
      <c r="BY560" s="16" t="s">
        <v>93</v>
      </c>
      <c r="BZ560" s="16" t="s">
        <v>93</v>
      </c>
      <c r="CA560" s="16" t="s">
        <v>93</v>
      </c>
      <c r="CB560" s="17">
        <v>0</v>
      </c>
      <c r="CC560" s="17">
        <v>0</v>
      </c>
      <c r="CD560" s="17">
        <v>0</v>
      </c>
      <c r="CE560" s="17">
        <v>0</v>
      </c>
      <c r="CF560" s="17">
        <v>0</v>
      </c>
      <c r="CG560" s="17">
        <v>0</v>
      </c>
      <c r="CH560" s="17">
        <v>0</v>
      </c>
      <c r="CI560" s="16" t="s">
        <v>93</v>
      </c>
      <c r="CJ560" s="17">
        <v>0</v>
      </c>
      <c r="CK560" s="17">
        <v>0</v>
      </c>
      <c r="CL560" s="17">
        <v>0</v>
      </c>
      <c r="CM560" s="17">
        <v>0</v>
      </c>
      <c r="CN560" s="17">
        <v>0</v>
      </c>
      <c r="CO560" s="17">
        <v>0</v>
      </c>
      <c r="CP560" s="16" t="s">
        <v>93</v>
      </c>
    </row>
    <row r="561" spans="1:94" ht="14.55" customHeight="1" x14ac:dyDescent="0.25">
      <c r="A561" s="15" t="s">
        <v>335</v>
      </c>
      <c r="B561" s="16" t="s">
        <v>2451</v>
      </c>
      <c r="C561" s="16" t="s">
        <v>2452</v>
      </c>
      <c r="D561" s="16" t="s">
        <v>2453</v>
      </c>
      <c r="E561" s="16" t="s">
        <v>115</v>
      </c>
      <c r="F561" s="16" t="s">
        <v>99</v>
      </c>
      <c r="G561" s="16" t="s">
        <v>127</v>
      </c>
      <c r="H561" s="17">
        <v>15.4</v>
      </c>
      <c r="I561" s="17">
        <v>9392</v>
      </c>
      <c r="J561" s="17">
        <v>8096</v>
      </c>
      <c r="K561" s="17">
        <v>1296</v>
      </c>
      <c r="L561" s="17">
        <v>2565</v>
      </c>
      <c r="M561" s="17">
        <v>121452</v>
      </c>
      <c r="N561" s="17">
        <v>171</v>
      </c>
      <c r="O561" s="16" t="s">
        <v>101</v>
      </c>
      <c r="P561" s="17">
        <v>2550</v>
      </c>
      <c r="Q561" s="17">
        <v>47.35</v>
      </c>
      <c r="R561" s="17">
        <v>15</v>
      </c>
      <c r="S561" s="17">
        <v>54.92</v>
      </c>
      <c r="T561" s="17">
        <v>27.15</v>
      </c>
      <c r="U561" s="17">
        <v>2.63</v>
      </c>
      <c r="V561" s="16" t="s">
        <v>2454</v>
      </c>
      <c r="W561" s="16" t="s">
        <v>115</v>
      </c>
      <c r="X561" s="16" t="s">
        <v>99</v>
      </c>
      <c r="Y561" s="16" t="s">
        <v>127</v>
      </c>
      <c r="Z561" s="17">
        <v>15.4</v>
      </c>
      <c r="AA561" s="17">
        <v>7778</v>
      </c>
      <c r="AB561" s="17">
        <v>6689</v>
      </c>
      <c r="AC561" s="17">
        <v>1089</v>
      </c>
      <c r="AD561" s="17">
        <v>2580</v>
      </c>
      <c r="AE561" s="17">
        <v>100336</v>
      </c>
      <c r="AF561" s="17">
        <v>172</v>
      </c>
      <c r="AG561" s="16" t="s">
        <v>101</v>
      </c>
      <c r="AH561" s="17">
        <v>2100</v>
      </c>
      <c r="AI561" s="17">
        <v>38.89</v>
      </c>
      <c r="AJ561" s="17">
        <v>15</v>
      </c>
      <c r="AK561" s="17">
        <v>45.22</v>
      </c>
      <c r="AL561" s="17">
        <v>27</v>
      </c>
      <c r="AM561" s="17">
        <v>2.62</v>
      </c>
      <c r="AN561" s="16" t="s">
        <v>93</v>
      </c>
      <c r="AO561" s="16" t="s">
        <v>93</v>
      </c>
      <c r="AP561" s="16" t="s">
        <v>93</v>
      </c>
      <c r="AQ561" s="16" t="s">
        <v>93</v>
      </c>
      <c r="AR561" s="17">
        <v>0</v>
      </c>
      <c r="AS561" s="17">
        <v>0</v>
      </c>
      <c r="AT561" s="17">
        <v>0</v>
      </c>
      <c r="AU561" s="17">
        <v>0</v>
      </c>
      <c r="AV561" s="17">
        <v>0</v>
      </c>
      <c r="AW561" s="17">
        <v>0</v>
      </c>
      <c r="AX561" s="17">
        <v>0</v>
      </c>
      <c r="AY561" s="16" t="s">
        <v>93</v>
      </c>
      <c r="AZ561" s="17">
        <v>0</v>
      </c>
      <c r="BA561" s="17">
        <v>0</v>
      </c>
      <c r="BB561" s="17">
        <v>0</v>
      </c>
      <c r="BC561" s="17">
        <v>0</v>
      </c>
      <c r="BD561" s="17">
        <v>0</v>
      </c>
      <c r="BE561" s="17">
        <v>0</v>
      </c>
      <c r="BF561" s="16" t="s">
        <v>93</v>
      </c>
      <c r="BG561" s="16" t="s">
        <v>93</v>
      </c>
      <c r="BH561" s="16" t="s">
        <v>93</v>
      </c>
      <c r="BI561" s="16" t="s">
        <v>93</v>
      </c>
      <c r="BJ561" s="17">
        <v>0</v>
      </c>
      <c r="BK561" s="17">
        <v>0</v>
      </c>
      <c r="BL561" s="17">
        <v>0</v>
      </c>
      <c r="BM561" s="17">
        <v>0</v>
      </c>
      <c r="BN561" s="17">
        <v>0</v>
      </c>
      <c r="BO561" s="17">
        <v>0</v>
      </c>
      <c r="BP561" s="17">
        <v>0</v>
      </c>
      <c r="BQ561" s="16" t="s">
        <v>93</v>
      </c>
      <c r="BR561" s="17">
        <v>0</v>
      </c>
      <c r="BS561" s="17">
        <v>0</v>
      </c>
      <c r="BT561" s="17">
        <v>0</v>
      </c>
      <c r="BU561" s="17">
        <v>0</v>
      </c>
      <c r="BV561" s="17">
        <v>0</v>
      </c>
      <c r="BW561" s="17">
        <v>0</v>
      </c>
      <c r="BX561" s="16" t="s">
        <v>93</v>
      </c>
      <c r="BY561" s="16" t="s">
        <v>93</v>
      </c>
      <c r="BZ561" s="16" t="s">
        <v>93</v>
      </c>
      <c r="CA561" s="16" t="s">
        <v>93</v>
      </c>
      <c r="CB561" s="17">
        <v>0</v>
      </c>
      <c r="CC561" s="17">
        <v>0</v>
      </c>
      <c r="CD561" s="17">
        <v>0</v>
      </c>
      <c r="CE561" s="17">
        <v>0</v>
      </c>
      <c r="CF561" s="17">
        <v>0</v>
      </c>
      <c r="CG561" s="17">
        <v>0</v>
      </c>
      <c r="CH561" s="17">
        <v>0</v>
      </c>
      <c r="CI561" s="16" t="s">
        <v>93</v>
      </c>
      <c r="CJ561" s="17">
        <v>0</v>
      </c>
      <c r="CK561" s="17">
        <v>0</v>
      </c>
      <c r="CL561" s="17">
        <v>0</v>
      </c>
      <c r="CM561" s="17">
        <v>0</v>
      </c>
      <c r="CN561" s="17">
        <v>0</v>
      </c>
      <c r="CO561" s="17">
        <v>0</v>
      </c>
      <c r="CP561" s="16" t="s">
        <v>93</v>
      </c>
    </row>
    <row r="562" spans="1:94" ht="14.55" customHeight="1" x14ac:dyDescent="0.25">
      <c r="A562" s="15" t="s">
        <v>815</v>
      </c>
      <c r="B562" s="16" t="s">
        <v>2455</v>
      </c>
      <c r="C562" s="16" t="s">
        <v>2456</v>
      </c>
      <c r="D562" s="16" t="s">
        <v>2457</v>
      </c>
      <c r="E562" s="16" t="s">
        <v>98</v>
      </c>
      <c r="F562" s="16" t="s">
        <v>99</v>
      </c>
      <c r="G562" s="16" t="s">
        <v>113</v>
      </c>
      <c r="H562" s="17">
        <v>40</v>
      </c>
      <c r="I562" s="17">
        <v>14415</v>
      </c>
      <c r="J562" s="17">
        <v>8089</v>
      </c>
      <c r="K562" s="17">
        <v>6326</v>
      </c>
      <c r="L562" s="17">
        <v>13553</v>
      </c>
      <c r="M562" s="17">
        <v>254385</v>
      </c>
      <c r="N562" s="17">
        <v>377</v>
      </c>
      <c r="O562" s="16" t="s">
        <v>101</v>
      </c>
      <c r="P562" s="17">
        <v>5301</v>
      </c>
      <c r="Q562" s="17">
        <v>18.77</v>
      </c>
      <c r="R562" s="17">
        <v>31.45</v>
      </c>
      <c r="S562" s="17">
        <v>38.24</v>
      </c>
      <c r="T562" s="17">
        <v>36.770000000000003</v>
      </c>
      <c r="U562" s="17">
        <v>2.61</v>
      </c>
      <c r="V562" s="16" t="s">
        <v>2458</v>
      </c>
      <c r="W562" s="16" t="s">
        <v>115</v>
      </c>
      <c r="X562" s="16" t="s">
        <v>99</v>
      </c>
      <c r="Y562" s="16" t="s">
        <v>127</v>
      </c>
      <c r="Z562" s="17">
        <v>31</v>
      </c>
      <c r="AA562" s="17">
        <v>13935</v>
      </c>
      <c r="AB562" s="17">
        <v>7953</v>
      </c>
      <c r="AC562" s="17">
        <v>5982</v>
      </c>
      <c r="AD562" s="17">
        <v>12036</v>
      </c>
      <c r="AE562" s="17">
        <v>239818</v>
      </c>
      <c r="AF562" s="17">
        <v>401</v>
      </c>
      <c r="AG562" s="16" t="s">
        <v>101</v>
      </c>
      <c r="AH562" s="17">
        <v>5298</v>
      </c>
      <c r="AI562" s="17">
        <v>19.93</v>
      </c>
      <c r="AJ562" s="17">
        <v>30.15</v>
      </c>
      <c r="AK562" s="17">
        <v>34.75</v>
      </c>
      <c r="AL562" s="17">
        <v>38.020000000000003</v>
      </c>
      <c r="AM562" s="17">
        <v>2.77</v>
      </c>
      <c r="AN562" s="16" t="s">
        <v>93</v>
      </c>
      <c r="AO562" s="16" t="s">
        <v>93</v>
      </c>
      <c r="AP562" s="16" t="s">
        <v>93</v>
      </c>
      <c r="AQ562" s="16" t="s">
        <v>93</v>
      </c>
      <c r="AR562" s="17">
        <v>0</v>
      </c>
      <c r="AS562" s="17">
        <v>0</v>
      </c>
      <c r="AT562" s="17">
        <v>0</v>
      </c>
      <c r="AU562" s="17">
        <v>0</v>
      </c>
      <c r="AV562" s="17">
        <v>0</v>
      </c>
      <c r="AW562" s="17">
        <v>0</v>
      </c>
      <c r="AX562" s="17">
        <v>0</v>
      </c>
      <c r="AY562" s="16" t="s">
        <v>93</v>
      </c>
      <c r="AZ562" s="17">
        <v>0</v>
      </c>
      <c r="BA562" s="17">
        <v>0</v>
      </c>
      <c r="BB562" s="17">
        <v>0</v>
      </c>
      <c r="BC562" s="17">
        <v>0</v>
      </c>
      <c r="BD562" s="17">
        <v>0</v>
      </c>
      <c r="BE562" s="17">
        <v>0</v>
      </c>
      <c r="BF562" s="16" t="s">
        <v>93</v>
      </c>
      <c r="BG562" s="16" t="s">
        <v>93</v>
      </c>
      <c r="BH562" s="16" t="s">
        <v>93</v>
      </c>
      <c r="BI562" s="16" t="s">
        <v>93</v>
      </c>
      <c r="BJ562" s="17">
        <v>0</v>
      </c>
      <c r="BK562" s="17">
        <v>0</v>
      </c>
      <c r="BL562" s="17">
        <v>0</v>
      </c>
      <c r="BM562" s="17">
        <v>0</v>
      </c>
      <c r="BN562" s="17">
        <v>0</v>
      </c>
      <c r="BO562" s="17">
        <v>0</v>
      </c>
      <c r="BP562" s="17">
        <v>0</v>
      </c>
      <c r="BQ562" s="16" t="s">
        <v>93</v>
      </c>
      <c r="BR562" s="17">
        <v>0</v>
      </c>
      <c r="BS562" s="17">
        <v>0</v>
      </c>
      <c r="BT562" s="17">
        <v>0</v>
      </c>
      <c r="BU562" s="17">
        <v>0</v>
      </c>
      <c r="BV562" s="17">
        <v>0</v>
      </c>
      <c r="BW562" s="17">
        <v>0</v>
      </c>
      <c r="BX562" s="16" t="s">
        <v>93</v>
      </c>
      <c r="BY562" s="16" t="s">
        <v>93</v>
      </c>
      <c r="BZ562" s="16" t="s">
        <v>93</v>
      </c>
      <c r="CA562" s="16" t="s">
        <v>93</v>
      </c>
      <c r="CB562" s="17">
        <v>0</v>
      </c>
      <c r="CC562" s="17">
        <v>0</v>
      </c>
      <c r="CD562" s="17">
        <v>0</v>
      </c>
      <c r="CE562" s="17">
        <v>0</v>
      </c>
      <c r="CF562" s="17">
        <v>0</v>
      </c>
      <c r="CG562" s="17">
        <v>0</v>
      </c>
      <c r="CH562" s="17">
        <v>0</v>
      </c>
      <c r="CI562" s="16" t="s">
        <v>93</v>
      </c>
      <c r="CJ562" s="17">
        <v>0</v>
      </c>
      <c r="CK562" s="17">
        <v>0</v>
      </c>
      <c r="CL562" s="17">
        <v>0</v>
      </c>
      <c r="CM562" s="17">
        <v>0</v>
      </c>
      <c r="CN562" s="17">
        <v>0</v>
      </c>
      <c r="CO562" s="17">
        <v>0</v>
      </c>
      <c r="CP562" s="16" t="s">
        <v>93</v>
      </c>
    </row>
    <row r="563" spans="1:94" ht="14.55" customHeight="1" x14ac:dyDescent="0.25">
      <c r="A563" s="15" t="s">
        <v>409</v>
      </c>
      <c r="B563" s="16" t="s">
        <v>2459</v>
      </c>
      <c r="C563" s="16" t="s">
        <v>2460</v>
      </c>
      <c r="D563" s="16" t="s">
        <v>2461</v>
      </c>
      <c r="E563" s="16" t="s">
        <v>115</v>
      </c>
      <c r="F563" s="16" t="s">
        <v>99</v>
      </c>
      <c r="G563" s="16" t="s">
        <v>152</v>
      </c>
      <c r="H563" s="17">
        <v>16.3</v>
      </c>
      <c r="I563" s="17">
        <v>14784</v>
      </c>
      <c r="J563" s="17">
        <v>7428</v>
      </c>
      <c r="K563" s="17">
        <v>7356</v>
      </c>
      <c r="L563" s="17">
        <v>1304</v>
      </c>
      <c r="M563" s="17">
        <v>121076</v>
      </c>
      <c r="N563" s="17">
        <v>80</v>
      </c>
      <c r="O563" s="16" t="s">
        <v>101</v>
      </c>
      <c r="P563" s="17">
        <v>3433</v>
      </c>
      <c r="Q563" s="17">
        <v>92.85</v>
      </c>
      <c r="R563" s="17">
        <v>16.3</v>
      </c>
      <c r="S563" s="17">
        <v>184.8</v>
      </c>
      <c r="T563" s="17">
        <v>23.22</v>
      </c>
      <c r="U563" s="17">
        <v>3.55</v>
      </c>
      <c r="V563" s="16" t="s">
        <v>2462</v>
      </c>
      <c r="W563" s="16" t="s">
        <v>115</v>
      </c>
      <c r="X563" s="16" t="s">
        <v>99</v>
      </c>
      <c r="Y563" s="16" t="s">
        <v>152</v>
      </c>
      <c r="Z563" s="17">
        <v>16.3</v>
      </c>
      <c r="AA563" s="17">
        <v>14741</v>
      </c>
      <c r="AB563" s="17">
        <v>7416</v>
      </c>
      <c r="AC563" s="17">
        <v>7325</v>
      </c>
      <c r="AD563" s="17">
        <v>1241</v>
      </c>
      <c r="AE563" s="17">
        <v>120880</v>
      </c>
      <c r="AF563" s="17">
        <v>76</v>
      </c>
      <c r="AG563" s="16" t="s">
        <v>101</v>
      </c>
      <c r="AH563" s="17">
        <v>3328</v>
      </c>
      <c r="AI563" s="17">
        <v>97.41</v>
      </c>
      <c r="AJ563" s="17">
        <v>16.3</v>
      </c>
      <c r="AK563" s="17">
        <v>193.96</v>
      </c>
      <c r="AL563" s="17">
        <v>22.58</v>
      </c>
      <c r="AM563" s="17">
        <v>3.45</v>
      </c>
      <c r="AN563" s="16" t="s">
        <v>93</v>
      </c>
      <c r="AO563" s="16" t="s">
        <v>93</v>
      </c>
      <c r="AP563" s="16" t="s">
        <v>93</v>
      </c>
      <c r="AQ563" s="16" t="s">
        <v>93</v>
      </c>
      <c r="AR563" s="17">
        <v>0</v>
      </c>
      <c r="AS563" s="17">
        <v>0</v>
      </c>
      <c r="AT563" s="17">
        <v>0</v>
      </c>
      <c r="AU563" s="17">
        <v>0</v>
      </c>
      <c r="AV563" s="17">
        <v>0</v>
      </c>
      <c r="AW563" s="17">
        <v>0</v>
      </c>
      <c r="AX563" s="17">
        <v>0</v>
      </c>
      <c r="AY563" s="16" t="s">
        <v>93</v>
      </c>
      <c r="AZ563" s="17">
        <v>0</v>
      </c>
      <c r="BA563" s="17">
        <v>0</v>
      </c>
      <c r="BB563" s="17">
        <v>0</v>
      </c>
      <c r="BC563" s="17">
        <v>0</v>
      </c>
      <c r="BD563" s="17">
        <v>0</v>
      </c>
      <c r="BE563" s="17">
        <v>0</v>
      </c>
      <c r="BF563" s="16" t="s">
        <v>93</v>
      </c>
      <c r="BG563" s="16" t="s">
        <v>93</v>
      </c>
      <c r="BH563" s="16" t="s">
        <v>93</v>
      </c>
      <c r="BI563" s="16" t="s">
        <v>93</v>
      </c>
      <c r="BJ563" s="17">
        <v>0</v>
      </c>
      <c r="BK563" s="17">
        <v>0</v>
      </c>
      <c r="BL563" s="17">
        <v>0</v>
      </c>
      <c r="BM563" s="17">
        <v>0</v>
      </c>
      <c r="BN563" s="17">
        <v>0</v>
      </c>
      <c r="BO563" s="17">
        <v>0</v>
      </c>
      <c r="BP563" s="17">
        <v>0</v>
      </c>
      <c r="BQ563" s="16" t="s">
        <v>93</v>
      </c>
      <c r="BR563" s="17">
        <v>0</v>
      </c>
      <c r="BS563" s="17">
        <v>0</v>
      </c>
      <c r="BT563" s="17">
        <v>0</v>
      </c>
      <c r="BU563" s="17">
        <v>0</v>
      </c>
      <c r="BV563" s="17">
        <v>0</v>
      </c>
      <c r="BW563" s="17">
        <v>0</v>
      </c>
      <c r="BX563" s="16" t="s">
        <v>93</v>
      </c>
      <c r="BY563" s="16" t="s">
        <v>93</v>
      </c>
      <c r="BZ563" s="16" t="s">
        <v>93</v>
      </c>
      <c r="CA563" s="16" t="s">
        <v>93</v>
      </c>
      <c r="CB563" s="17">
        <v>0</v>
      </c>
      <c r="CC563" s="17">
        <v>0</v>
      </c>
      <c r="CD563" s="17">
        <v>0</v>
      </c>
      <c r="CE563" s="17">
        <v>0</v>
      </c>
      <c r="CF563" s="17">
        <v>0</v>
      </c>
      <c r="CG563" s="17">
        <v>0</v>
      </c>
      <c r="CH563" s="17">
        <v>0</v>
      </c>
      <c r="CI563" s="16" t="s">
        <v>93</v>
      </c>
      <c r="CJ563" s="17">
        <v>0</v>
      </c>
      <c r="CK563" s="17">
        <v>0</v>
      </c>
      <c r="CL563" s="17">
        <v>0</v>
      </c>
      <c r="CM563" s="17">
        <v>0</v>
      </c>
      <c r="CN563" s="17">
        <v>0</v>
      </c>
      <c r="CO563" s="17">
        <v>0</v>
      </c>
      <c r="CP563" s="16" t="s">
        <v>93</v>
      </c>
    </row>
    <row r="564" spans="1:94" ht="14.55" customHeight="1" x14ac:dyDescent="0.25">
      <c r="A564" s="15" t="s">
        <v>227</v>
      </c>
      <c r="B564" s="16" t="s">
        <v>2463</v>
      </c>
      <c r="C564" s="16" t="s">
        <v>2464</v>
      </c>
      <c r="D564" s="16" t="s">
        <v>2465</v>
      </c>
      <c r="E564" s="16" t="s">
        <v>98</v>
      </c>
      <c r="F564" s="16" t="s">
        <v>99</v>
      </c>
      <c r="G564" s="16" t="s">
        <v>163</v>
      </c>
      <c r="H564" s="17">
        <v>40</v>
      </c>
      <c r="I564" s="17">
        <v>2742</v>
      </c>
      <c r="J564" s="17">
        <v>2534</v>
      </c>
      <c r="K564" s="17">
        <v>208</v>
      </c>
      <c r="L564" s="17">
        <v>332</v>
      </c>
      <c r="M564" s="17">
        <v>31225</v>
      </c>
      <c r="N564" s="17">
        <v>26</v>
      </c>
      <c r="O564" s="16" t="s">
        <v>101</v>
      </c>
      <c r="P564" s="17">
        <v>906</v>
      </c>
      <c r="Q564" s="17">
        <v>94.05</v>
      </c>
      <c r="R564" s="17">
        <v>12.32</v>
      </c>
      <c r="S564" s="17">
        <v>105.46</v>
      </c>
      <c r="T564" s="17">
        <v>33.04</v>
      </c>
      <c r="U564" s="17">
        <v>3.64</v>
      </c>
      <c r="V564" s="16" t="s">
        <v>2466</v>
      </c>
      <c r="W564" s="16" t="s">
        <v>98</v>
      </c>
      <c r="X564" s="16" t="s">
        <v>99</v>
      </c>
      <c r="Y564" s="16" t="s">
        <v>163</v>
      </c>
      <c r="Z564" s="17">
        <v>40</v>
      </c>
      <c r="AA564" s="17">
        <v>2478</v>
      </c>
      <c r="AB564" s="17">
        <v>2361</v>
      </c>
      <c r="AC564" s="17">
        <v>117</v>
      </c>
      <c r="AD564" s="17">
        <v>225</v>
      </c>
      <c r="AE564" s="17">
        <v>26657</v>
      </c>
      <c r="AF564" s="17">
        <v>19</v>
      </c>
      <c r="AG564" s="16" t="s">
        <v>101</v>
      </c>
      <c r="AH564" s="17">
        <v>895</v>
      </c>
      <c r="AI564" s="17">
        <v>118.48</v>
      </c>
      <c r="AJ564" s="17">
        <v>11.29</v>
      </c>
      <c r="AK564" s="17">
        <v>130.41999999999999</v>
      </c>
      <c r="AL564" s="17">
        <v>36.119999999999997</v>
      </c>
      <c r="AM564" s="17">
        <v>4.21</v>
      </c>
      <c r="AN564" s="16" t="s">
        <v>93</v>
      </c>
      <c r="AO564" s="16" t="s">
        <v>93</v>
      </c>
      <c r="AP564" s="16" t="s">
        <v>93</v>
      </c>
      <c r="AQ564" s="16" t="s">
        <v>93</v>
      </c>
      <c r="AR564" s="17">
        <v>0</v>
      </c>
      <c r="AS564" s="17">
        <v>0</v>
      </c>
      <c r="AT564" s="17">
        <v>0</v>
      </c>
      <c r="AU564" s="17">
        <v>0</v>
      </c>
      <c r="AV564" s="17">
        <v>0</v>
      </c>
      <c r="AW564" s="17">
        <v>0</v>
      </c>
      <c r="AX564" s="17">
        <v>0</v>
      </c>
      <c r="AY564" s="16" t="s">
        <v>93</v>
      </c>
      <c r="AZ564" s="17">
        <v>0</v>
      </c>
      <c r="BA564" s="17">
        <v>0</v>
      </c>
      <c r="BB564" s="17">
        <v>0</v>
      </c>
      <c r="BC564" s="17">
        <v>0</v>
      </c>
      <c r="BD564" s="17">
        <v>0</v>
      </c>
      <c r="BE564" s="17">
        <v>0</v>
      </c>
      <c r="BF564" s="16" t="s">
        <v>93</v>
      </c>
      <c r="BG564" s="16" t="s">
        <v>93</v>
      </c>
      <c r="BH564" s="16" t="s">
        <v>93</v>
      </c>
      <c r="BI564" s="16" t="s">
        <v>93</v>
      </c>
      <c r="BJ564" s="17">
        <v>0</v>
      </c>
      <c r="BK564" s="17">
        <v>0</v>
      </c>
      <c r="BL564" s="17">
        <v>0</v>
      </c>
      <c r="BM564" s="17">
        <v>0</v>
      </c>
      <c r="BN564" s="17">
        <v>0</v>
      </c>
      <c r="BO564" s="17">
        <v>0</v>
      </c>
      <c r="BP564" s="17">
        <v>0</v>
      </c>
      <c r="BQ564" s="16" t="s">
        <v>93</v>
      </c>
      <c r="BR564" s="17">
        <v>0</v>
      </c>
      <c r="BS564" s="17">
        <v>0</v>
      </c>
      <c r="BT564" s="17">
        <v>0</v>
      </c>
      <c r="BU564" s="17">
        <v>0</v>
      </c>
      <c r="BV564" s="17">
        <v>0</v>
      </c>
      <c r="BW564" s="17">
        <v>0</v>
      </c>
      <c r="BX564" s="16" t="s">
        <v>93</v>
      </c>
      <c r="BY564" s="16" t="s">
        <v>93</v>
      </c>
      <c r="BZ564" s="16" t="s">
        <v>93</v>
      </c>
      <c r="CA564" s="16" t="s">
        <v>93</v>
      </c>
      <c r="CB564" s="17">
        <v>0</v>
      </c>
      <c r="CC564" s="17">
        <v>0</v>
      </c>
      <c r="CD564" s="17">
        <v>0</v>
      </c>
      <c r="CE564" s="17">
        <v>0</v>
      </c>
      <c r="CF564" s="17">
        <v>0</v>
      </c>
      <c r="CG564" s="17">
        <v>0</v>
      </c>
      <c r="CH564" s="17">
        <v>0</v>
      </c>
      <c r="CI564" s="16" t="s">
        <v>93</v>
      </c>
      <c r="CJ564" s="17">
        <v>0</v>
      </c>
      <c r="CK564" s="17">
        <v>0</v>
      </c>
      <c r="CL564" s="17">
        <v>0</v>
      </c>
      <c r="CM564" s="17">
        <v>0</v>
      </c>
      <c r="CN564" s="17">
        <v>0</v>
      </c>
      <c r="CO564" s="17">
        <v>0</v>
      </c>
      <c r="CP564" s="16" t="s">
        <v>93</v>
      </c>
    </row>
    <row r="565" spans="1:94" ht="14.55" customHeight="1" x14ac:dyDescent="0.25">
      <c r="A565" s="15" t="s">
        <v>409</v>
      </c>
      <c r="B565" s="16" t="s">
        <v>2467</v>
      </c>
      <c r="C565" s="16" t="s">
        <v>2468</v>
      </c>
      <c r="D565" s="16" t="s">
        <v>2469</v>
      </c>
      <c r="E565" s="16" t="s">
        <v>115</v>
      </c>
      <c r="F565" s="16" t="s">
        <v>126</v>
      </c>
      <c r="G565" s="16" t="s">
        <v>175</v>
      </c>
      <c r="H565" s="17">
        <v>12.9</v>
      </c>
      <c r="I565" s="17">
        <v>14142</v>
      </c>
      <c r="J565" s="17">
        <v>7071</v>
      </c>
      <c r="K565" s="17">
        <v>7071</v>
      </c>
      <c r="L565" s="17">
        <v>1408</v>
      </c>
      <c r="M565" s="17">
        <v>142319</v>
      </c>
      <c r="N565" s="17">
        <v>71</v>
      </c>
      <c r="O565" s="16" t="s">
        <v>164</v>
      </c>
      <c r="P565" s="17">
        <v>13669</v>
      </c>
      <c r="Q565" s="17">
        <v>101.08</v>
      </c>
      <c r="R565" s="17">
        <v>20.13</v>
      </c>
      <c r="S565" s="17">
        <v>199.18</v>
      </c>
      <c r="T565" s="17">
        <v>96.66</v>
      </c>
      <c r="U565" s="17">
        <v>1.18</v>
      </c>
      <c r="V565" s="16" t="s">
        <v>2470</v>
      </c>
      <c r="W565" s="16" t="s">
        <v>115</v>
      </c>
      <c r="X565" s="16" t="s">
        <v>126</v>
      </c>
      <c r="Y565" s="16" t="s">
        <v>175</v>
      </c>
      <c r="Z565" s="17">
        <v>12.9</v>
      </c>
      <c r="AA565" s="17">
        <v>14538</v>
      </c>
      <c r="AB565" s="17">
        <v>7269</v>
      </c>
      <c r="AC565" s="17">
        <v>7269</v>
      </c>
      <c r="AD565" s="17">
        <v>1280</v>
      </c>
      <c r="AE565" s="17">
        <v>145079</v>
      </c>
      <c r="AF565" s="17">
        <v>60</v>
      </c>
      <c r="AG565" s="16" t="s">
        <v>164</v>
      </c>
      <c r="AH565" s="17">
        <v>13974</v>
      </c>
      <c r="AI565" s="17">
        <v>113.34</v>
      </c>
      <c r="AJ565" s="17">
        <v>19.96</v>
      </c>
      <c r="AK565" s="17">
        <v>242.3</v>
      </c>
      <c r="AL565" s="17">
        <v>96.12</v>
      </c>
      <c r="AM565" s="17">
        <v>1.18</v>
      </c>
      <c r="AN565" s="16" t="s">
        <v>93</v>
      </c>
      <c r="AO565" s="16" t="s">
        <v>93</v>
      </c>
      <c r="AP565" s="16" t="s">
        <v>93</v>
      </c>
      <c r="AQ565" s="16" t="s">
        <v>93</v>
      </c>
      <c r="AR565" s="17">
        <v>0</v>
      </c>
      <c r="AS565" s="17">
        <v>0</v>
      </c>
      <c r="AT565" s="17">
        <v>0</v>
      </c>
      <c r="AU565" s="17">
        <v>0</v>
      </c>
      <c r="AV565" s="17">
        <v>0</v>
      </c>
      <c r="AW565" s="17">
        <v>0</v>
      </c>
      <c r="AX565" s="17">
        <v>0</v>
      </c>
      <c r="AY565" s="16" t="s">
        <v>93</v>
      </c>
      <c r="AZ565" s="17">
        <v>0</v>
      </c>
      <c r="BA565" s="17">
        <v>0</v>
      </c>
      <c r="BB565" s="17">
        <v>0</v>
      </c>
      <c r="BC565" s="17">
        <v>0</v>
      </c>
      <c r="BD565" s="17">
        <v>0</v>
      </c>
      <c r="BE565" s="17">
        <v>0</v>
      </c>
      <c r="BF565" s="16" t="s">
        <v>93</v>
      </c>
      <c r="BG565" s="16" t="s">
        <v>93</v>
      </c>
      <c r="BH565" s="16" t="s">
        <v>93</v>
      </c>
      <c r="BI565" s="16" t="s">
        <v>93</v>
      </c>
      <c r="BJ565" s="17">
        <v>0</v>
      </c>
      <c r="BK565" s="17">
        <v>0</v>
      </c>
      <c r="BL565" s="17">
        <v>0</v>
      </c>
      <c r="BM565" s="17">
        <v>0</v>
      </c>
      <c r="BN565" s="17">
        <v>0</v>
      </c>
      <c r="BO565" s="17">
        <v>0</v>
      </c>
      <c r="BP565" s="17">
        <v>0</v>
      </c>
      <c r="BQ565" s="16" t="s">
        <v>93</v>
      </c>
      <c r="BR565" s="17">
        <v>0</v>
      </c>
      <c r="BS565" s="17">
        <v>0</v>
      </c>
      <c r="BT565" s="17">
        <v>0</v>
      </c>
      <c r="BU565" s="17">
        <v>0</v>
      </c>
      <c r="BV565" s="17">
        <v>0</v>
      </c>
      <c r="BW565" s="17">
        <v>0</v>
      </c>
      <c r="BX565" s="16" t="s">
        <v>93</v>
      </c>
      <c r="BY565" s="16" t="s">
        <v>93</v>
      </c>
      <c r="BZ565" s="16" t="s">
        <v>93</v>
      </c>
      <c r="CA565" s="16" t="s">
        <v>93</v>
      </c>
      <c r="CB565" s="17">
        <v>0</v>
      </c>
      <c r="CC565" s="17">
        <v>0</v>
      </c>
      <c r="CD565" s="17">
        <v>0</v>
      </c>
      <c r="CE565" s="17">
        <v>0</v>
      </c>
      <c r="CF565" s="17">
        <v>0</v>
      </c>
      <c r="CG565" s="17">
        <v>0</v>
      </c>
      <c r="CH565" s="17">
        <v>0</v>
      </c>
      <c r="CI565" s="16" t="s">
        <v>93</v>
      </c>
      <c r="CJ565" s="17">
        <v>0</v>
      </c>
      <c r="CK565" s="17">
        <v>0</v>
      </c>
      <c r="CL565" s="17">
        <v>0</v>
      </c>
      <c r="CM565" s="17">
        <v>0</v>
      </c>
      <c r="CN565" s="17">
        <v>0</v>
      </c>
      <c r="CO565" s="17">
        <v>0</v>
      </c>
      <c r="CP565" s="16" t="s">
        <v>93</v>
      </c>
    </row>
    <row r="566" spans="1:94" ht="14.55" customHeight="1" x14ac:dyDescent="0.25">
      <c r="A566" s="15" t="s">
        <v>227</v>
      </c>
      <c r="B566" s="16" t="s">
        <v>2471</v>
      </c>
      <c r="C566" s="16" t="s">
        <v>2472</v>
      </c>
      <c r="D566" s="16" t="s">
        <v>2473</v>
      </c>
      <c r="E566" s="16" t="s">
        <v>98</v>
      </c>
      <c r="F566" s="16" t="s">
        <v>99</v>
      </c>
      <c r="G566" s="16" t="s">
        <v>175</v>
      </c>
      <c r="H566" s="17">
        <v>40</v>
      </c>
      <c r="I566" s="17">
        <v>5823</v>
      </c>
      <c r="J566" s="17">
        <v>5325</v>
      </c>
      <c r="K566" s="17">
        <v>498</v>
      </c>
      <c r="L566" s="17">
        <v>840</v>
      </c>
      <c r="M566" s="17">
        <v>174690</v>
      </c>
      <c r="N566" s="17">
        <v>27</v>
      </c>
      <c r="O566" s="16" t="s">
        <v>101</v>
      </c>
      <c r="P566" s="17">
        <v>2068</v>
      </c>
      <c r="Q566" s="17">
        <v>207.96</v>
      </c>
      <c r="R566" s="17">
        <v>32.81</v>
      </c>
      <c r="S566" s="17">
        <v>215.67</v>
      </c>
      <c r="T566" s="17">
        <v>35.51</v>
      </c>
      <c r="U566" s="17">
        <v>1.48</v>
      </c>
      <c r="V566" s="16" t="s">
        <v>2474</v>
      </c>
      <c r="W566" s="16" t="s">
        <v>98</v>
      </c>
      <c r="X566" s="16" t="s">
        <v>99</v>
      </c>
      <c r="Y566" s="16" t="s">
        <v>175</v>
      </c>
      <c r="Z566" s="17">
        <v>40</v>
      </c>
      <c r="AA566" s="17">
        <v>11509</v>
      </c>
      <c r="AB566" s="17">
        <v>10832</v>
      </c>
      <c r="AC566" s="17">
        <v>677</v>
      </c>
      <c r="AD566" s="17">
        <v>480</v>
      </c>
      <c r="AE566" s="17">
        <v>345270</v>
      </c>
      <c r="AF566" s="17">
        <v>15</v>
      </c>
      <c r="AG566" s="16" t="s">
        <v>101</v>
      </c>
      <c r="AH566" s="17">
        <v>4501</v>
      </c>
      <c r="AI566" s="17">
        <v>719.31</v>
      </c>
      <c r="AJ566" s="17">
        <v>31.88</v>
      </c>
      <c r="AK566" s="17">
        <v>767.27</v>
      </c>
      <c r="AL566" s="17">
        <v>39.11</v>
      </c>
      <c r="AM566" s="17">
        <v>1.63</v>
      </c>
      <c r="AN566" s="16" t="s">
        <v>93</v>
      </c>
      <c r="AO566" s="16" t="s">
        <v>93</v>
      </c>
      <c r="AP566" s="16" t="s">
        <v>93</v>
      </c>
      <c r="AQ566" s="16" t="s">
        <v>93</v>
      </c>
      <c r="AR566" s="17">
        <v>0</v>
      </c>
      <c r="AS566" s="17">
        <v>0</v>
      </c>
      <c r="AT566" s="17">
        <v>0</v>
      </c>
      <c r="AU566" s="17">
        <v>0</v>
      </c>
      <c r="AV566" s="17">
        <v>0</v>
      </c>
      <c r="AW566" s="17">
        <v>0</v>
      </c>
      <c r="AX566" s="17">
        <v>0</v>
      </c>
      <c r="AY566" s="16" t="s">
        <v>93</v>
      </c>
      <c r="AZ566" s="17">
        <v>0</v>
      </c>
      <c r="BA566" s="17">
        <v>0</v>
      </c>
      <c r="BB566" s="17">
        <v>0</v>
      </c>
      <c r="BC566" s="17">
        <v>0</v>
      </c>
      <c r="BD566" s="17">
        <v>0</v>
      </c>
      <c r="BE566" s="17">
        <v>0</v>
      </c>
      <c r="BF566" s="16" t="s">
        <v>93</v>
      </c>
      <c r="BG566" s="16" t="s">
        <v>93</v>
      </c>
      <c r="BH566" s="16" t="s">
        <v>93</v>
      </c>
      <c r="BI566" s="16" t="s">
        <v>93</v>
      </c>
      <c r="BJ566" s="17">
        <v>0</v>
      </c>
      <c r="BK566" s="17">
        <v>0</v>
      </c>
      <c r="BL566" s="17">
        <v>0</v>
      </c>
      <c r="BM566" s="17">
        <v>0</v>
      </c>
      <c r="BN566" s="17">
        <v>0</v>
      </c>
      <c r="BO566" s="17">
        <v>0</v>
      </c>
      <c r="BP566" s="17">
        <v>0</v>
      </c>
      <c r="BQ566" s="16" t="s">
        <v>93</v>
      </c>
      <c r="BR566" s="17">
        <v>0</v>
      </c>
      <c r="BS566" s="17">
        <v>0</v>
      </c>
      <c r="BT566" s="17">
        <v>0</v>
      </c>
      <c r="BU566" s="17">
        <v>0</v>
      </c>
      <c r="BV566" s="17">
        <v>0</v>
      </c>
      <c r="BW566" s="17">
        <v>0</v>
      </c>
      <c r="BX566" s="16" t="s">
        <v>93</v>
      </c>
      <c r="BY566" s="16" t="s">
        <v>93</v>
      </c>
      <c r="BZ566" s="16" t="s">
        <v>93</v>
      </c>
      <c r="CA566" s="16" t="s">
        <v>93</v>
      </c>
      <c r="CB566" s="17">
        <v>0</v>
      </c>
      <c r="CC566" s="17">
        <v>0</v>
      </c>
      <c r="CD566" s="17">
        <v>0</v>
      </c>
      <c r="CE566" s="17">
        <v>0</v>
      </c>
      <c r="CF566" s="17">
        <v>0</v>
      </c>
      <c r="CG566" s="17">
        <v>0</v>
      </c>
      <c r="CH566" s="17">
        <v>0</v>
      </c>
      <c r="CI566" s="16" t="s">
        <v>93</v>
      </c>
      <c r="CJ566" s="17">
        <v>0</v>
      </c>
      <c r="CK566" s="17">
        <v>0</v>
      </c>
      <c r="CL566" s="17">
        <v>0</v>
      </c>
      <c r="CM566" s="17">
        <v>0</v>
      </c>
      <c r="CN566" s="17">
        <v>0</v>
      </c>
      <c r="CO566" s="17">
        <v>0</v>
      </c>
      <c r="CP566" s="16" t="s">
        <v>93</v>
      </c>
    </row>
    <row r="567" spans="1:94" ht="14.55" customHeight="1" x14ac:dyDescent="0.25">
      <c r="A567" s="15" t="s">
        <v>710</v>
      </c>
      <c r="B567" s="16" t="s">
        <v>2475</v>
      </c>
      <c r="C567" s="16" t="s">
        <v>2476</v>
      </c>
      <c r="D567" s="16" t="s">
        <v>2477</v>
      </c>
      <c r="E567" s="16" t="s">
        <v>186</v>
      </c>
      <c r="F567" s="16" t="s">
        <v>99</v>
      </c>
      <c r="G567" s="16" t="s">
        <v>217</v>
      </c>
      <c r="H567" s="17">
        <v>8</v>
      </c>
      <c r="I567" s="17">
        <v>4276</v>
      </c>
      <c r="J567" s="17">
        <v>3804</v>
      </c>
      <c r="K567" s="17">
        <v>472</v>
      </c>
      <c r="L567" s="17">
        <v>122</v>
      </c>
      <c r="M567" s="17">
        <v>28897</v>
      </c>
      <c r="N567" s="17">
        <v>16</v>
      </c>
      <c r="O567" s="16" t="s">
        <v>101</v>
      </c>
      <c r="P567" s="17">
        <v>821</v>
      </c>
      <c r="Q567" s="17">
        <v>236.86</v>
      </c>
      <c r="R567" s="17">
        <v>7.6</v>
      </c>
      <c r="S567" s="17">
        <v>267.25</v>
      </c>
      <c r="T567" s="17">
        <v>19.2</v>
      </c>
      <c r="U567" s="17">
        <v>3.56</v>
      </c>
      <c r="V567" s="16" t="s">
        <v>2478</v>
      </c>
      <c r="W567" s="16" t="s">
        <v>98</v>
      </c>
      <c r="X567" s="16" t="s">
        <v>99</v>
      </c>
      <c r="Y567" s="16" t="s">
        <v>163</v>
      </c>
      <c r="Z567" s="17">
        <v>33.200000000000003</v>
      </c>
      <c r="AA567" s="17">
        <v>3892</v>
      </c>
      <c r="AB567" s="17">
        <v>3481</v>
      </c>
      <c r="AC567" s="17">
        <v>411</v>
      </c>
      <c r="AD567" s="17">
        <v>216</v>
      </c>
      <c r="AE567" s="17">
        <v>98285</v>
      </c>
      <c r="AF567" s="17">
        <v>7</v>
      </c>
      <c r="AG567" s="16" t="s">
        <v>101</v>
      </c>
      <c r="AH567" s="17">
        <v>1183</v>
      </c>
      <c r="AI567" s="17">
        <v>455.02</v>
      </c>
      <c r="AJ567" s="17">
        <v>28.23</v>
      </c>
      <c r="AK567" s="17">
        <v>556</v>
      </c>
      <c r="AL567" s="17">
        <v>30.4</v>
      </c>
      <c r="AM567" s="17">
        <v>1.51</v>
      </c>
      <c r="AN567" s="16" t="s">
        <v>93</v>
      </c>
      <c r="AO567" s="16" t="s">
        <v>93</v>
      </c>
      <c r="AP567" s="16" t="s">
        <v>93</v>
      </c>
      <c r="AQ567" s="16" t="s">
        <v>93</v>
      </c>
      <c r="AR567" s="17">
        <v>0</v>
      </c>
      <c r="AS567" s="17">
        <v>0</v>
      </c>
      <c r="AT567" s="17">
        <v>0</v>
      </c>
      <c r="AU567" s="17">
        <v>0</v>
      </c>
      <c r="AV567" s="17">
        <v>0</v>
      </c>
      <c r="AW567" s="17">
        <v>0</v>
      </c>
      <c r="AX567" s="17">
        <v>0</v>
      </c>
      <c r="AY567" s="16" t="s">
        <v>93</v>
      </c>
      <c r="AZ567" s="17">
        <v>0</v>
      </c>
      <c r="BA567" s="17">
        <v>0</v>
      </c>
      <c r="BB567" s="17">
        <v>0</v>
      </c>
      <c r="BC567" s="17">
        <v>0</v>
      </c>
      <c r="BD567" s="17">
        <v>0</v>
      </c>
      <c r="BE567" s="17">
        <v>0</v>
      </c>
      <c r="BF567" s="16" t="s">
        <v>93</v>
      </c>
      <c r="BG567" s="16" t="s">
        <v>93</v>
      </c>
      <c r="BH567" s="16" t="s">
        <v>93</v>
      </c>
      <c r="BI567" s="16" t="s">
        <v>93</v>
      </c>
      <c r="BJ567" s="17">
        <v>0</v>
      </c>
      <c r="BK567" s="17">
        <v>0</v>
      </c>
      <c r="BL567" s="17">
        <v>0</v>
      </c>
      <c r="BM567" s="17">
        <v>0</v>
      </c>
      <c r="BN567" s="17">
        <v>0</v>
      </c>
      <c r="BO567" s="17">
        <v>0</v>
      </c>
      <c r="BP567" s="17">
        <v>0</v>
      </c>
      <c r="BQ567" s="16" t="s">
        <v>93</v>
      </c>
      <c r="BR567" s="17">
        <v>0</v>
      </c>
      <c r="BS567" s="17">
        <v>0</v>
      </c>
      <c r="BT567" s="17">
        <v>0</v>
      </c>
      <c r="BU567" s="17">
        <v>0</v>
      </c>
      <c r="BV567" s="17">
        <v>0</v>
      </c>
      <c r="BW567" s="17">
        <v>0</v>
      </c>
      <c r="BX567" s="16" t="s">
        <v>93</v>
      </c>
      <c r="BY567" s="16" t="s">
        <v>93</v>
      </c>
      <c r="BZ567" s="16" t="s">
        <v>93</v>
      </c>
      <c r="CA567" s="16" t="s">
        <v>93</v>
      </c>
      <c r="CB567" s="17">
        <v>0</v>
      </c>
      <c r="CC567" s="17">
        <v>0</v>
      </c>
      <c r="CD567" s="17">
        <v>0</v>
      </c>
      <c r="CE567" s="17">
        <v>0</v>
      </c>
      <c r="CF567" s="17">
        <v>0</v>
      </c>
      <c r="CG567" s="17">
        <v>0</v>
      </c>
      <c r="CH567" s="17">
        <v>0</v>
      </c>
      <c r="CI567" s="16" t="s">
        <v>93</v>
      </c>
      <c r="CJ567" s="17">
        <v>0</v>
      </c>
      <c r="CK567" s="17">
        <v>0</v>
      </c>
      <c r="CL567" s="17">
        <v>0</v>
      </c>
      <c r="CM567" s="17">
        <v>0</v>
      </c>
      <c r="CN567" s="17">
        <v>0</v>
      </c>
      <c r="CO567" s="17">
        <v>0</v>
      </c>
      <c r="CP567" s="16" t="s">
        <v>93</v>
      </c>
    </row>
    <row r="568" spans="1:94" ht="14.55" customHeight="1" x14ac:dyDescent="0.25">
      <c r="A568" s="15" t="s">
        <v>218</v>
      </c>
      <c r="B568" s="16" t="s">
        <v>2479</v>
      </c>
      <c r="C568" s="16" t="s">
        <v>2480</v>
      </c>
      <c r="D568" s="16" t="s">
        <v>2481</v>
      </c>
      <c r="E568" s="16" t="s">
        <v>98</v>
      </c>
      <c r="F568" s="16" t="s">
        <v>99</v>
      </c>
      <c r="G568" s="16" t="s">
        <v>113</v>
      </c>
      <c r="H568" s="17">
        <v>40</v>
      </c>
      <c r="I568" s="17">
        <v>10600</v>
      </c>
      <c r="J568" s="17">
        <v>5300</v>
      </c>
      <c r="K568" s="17">
        <v>5300</v>
      </c>
      <c r="L568" s="17">
        <v>6784</v>
      </c>
      <c r="M568" s="17">
        <v>169600</v>
      </c>
      <c r="N568" s="17">
        <v>212</v>
      </c>
      <c r="O568" s="16" t="s">
        <v>101</v>
      </c>
      <c r="P568" s="17">
        <v>3200</v>
      </c>
      <c r="Q568" s="17">
        <v>25</v>
      </c>
      <c r="R568" s="17">
        <v>32</v>
      </c>
      <c r="S568" s="17">
        <v>50</v>
      </c>
      <c r="T568" s="17">
        <v>30.19</v>
      </c>
      <c r="U568" s="17">
        <v>2.36</v>
      </c>
      <c r="V568" s="16" t="s">
        <v>2482</v>
      </c>
      <c r="W568" s="16" t="s">
        <v>98</v>
      </c>
      <c r="X568" s="16" t="s">
        <v>99</v>
      </c>
      <c r="Y568" s="16" t="s">
        <v>113</v>
      </c>
      <c r="Z568" s="17">
        <v>40</v>
      </c>
      <c r="AA568" s="17">
        <v>14000</v>
      </c>
      <c r="AB568" s="17">
        <v>7000</v>
      </c>
      <c r="AC568" s="17">
        <v>7000</v>
      </c>
      <c r="AD568" s="17">
        <v>8960</v>
      </c>
      <c r="AE568" s="17">
        <v>224000</v>
      </c>
      <c r="AF568" s="17">
        <v>280</v>
      </c>
      <c r="AG568" s="16" t="s">
        <v>101</v>
      </c>
      <c r="AH568" s="17">
        <v>4300</v>
      </c>
      <c r="AI568" s="17">
        <v>25</v>
      </c>
      <c r="AJ568" s="17">
        <v>32</v>
      </c>
      <c r="AK568" s="17">
        <v>50</v>
      </c>
      <c r="AL568" s="17">
        <v>30.71</v>
      </c>
      <c r="AM568" s="17">
        <v>2.41</v>
      </c>
      <c r="AN568" s="16" t="s">
        <v>93</v>
      </c>
      <c r="AO568" s="16" t="s">
        <v>93</v>
      </c>
      <c r="AP568" s="16" t="s">
        <v>93</v>
      </c>
      <c r="AQ568" s="16" t="s">
        <v>93</v>
      </c>
      <c r="AR568" s="17">
        <v>0</v>
      </c>
      <c r="AS568" s="17">
        <v>0</v>
      </c>
      <c r="AT568" s="17">
        <v>0</v>
      </c>
      <c r="AU568" s="17">
        <v>0</v>
      </c>
      <c r="AV568" s="17">
        <v>0</v>
      </c>
      <c r="AW568" s="17">
        <v>0</v>
      </c>
      <c r="AX568" s="17">
        <v>0</v>
      </c>
      <c r="AY568" s="16" t="s">
        <v>93</v>
      </c>
      <c r="AZ568" s="17">
        <v>0</v>
      </c>
      <c r="BA568" s="17">
        <v>0</v>
      </c>
      <c r="BB568" s="17">
        <v>0</v>
      </c>
      <c r="BC568" s="17">
        <v>0</v>
      </c>
      <c r="BD568" s="17">
        <v>0</v>
      </c>
      <c r="BE568" s="17">
        <v>0</v>
      </c>
      <c r="BF568" s="16" t="s">
        <v>93</v>
      </c>
      <c r="BG568" s="16" t="s">
        <v>93</v>
      </c>
      <c r="BH568" s="16" t="s">
        <v>93</v>
      </c>
      <c r="BI568" s="16" t="s">
        <v>93</v>
      </c>
      <c r="BJ568" s="17">
        <v>0</v>
      </c>
      <c r="BK568" s="17">
        <v>0</v>
      </c>
      <c r="BL568" s="17">
        <v>0</v>
      </c>
      <c r="BM568" s="17">
        <v>0</v>
      </c>
      <c r="BN568" s="17">
        <v>0</v>
      </c>
      <c r="BO568" s="17">
        <v>0</v>
      </c>
      <c r="BP568" s="17">
        <v>0</v>
      </c>
      <c r="BQ568" s="16" t="s">
        <v>93</v>
      </c>
      <c r="BR568" s="17">
        <v>0</v>
      </c>
      <c r="BS568" s="17">
        <v>0</v>
      </c>
      <c r="BT568" s="17">
        <v>0</v>
      </c>
      <c r="BU568" s="17">
        <v>0</v>
      </c>
      <c r="BV568" s="17">
        <v>0</v>
      </c>
      <c r="BW568" s="17">
        <v>0</v>
      </c>
      <c r="BX568" s="16" t="s">
        <v>93</v>
      </c>
      <c r="BY568" s="16" t="s">
        <v>93</v>
      </c>
      <c r="BZ568" s="16" t="s">
        <v>93</v>
      </c>
      <c r="CA568" s="16" t="s">
        <v>93</v>
      </c>
      <c r="CB568" s="17">
        <v>0</v>
      </c>
      <c r="CC568" s="17">
        <v>0</v>
      </c>
      <c r="CD568" s="17">
        <v>0</v>
      </c>
      <c r="CE568" s="17">
        <v>0</v>
      </c>
      <c r="CF568" s="17">
        <v>0</v>
      </c>
      <c r="CG568" s="17">
        <v>0</v>
      </c>
      <c r="CH568" s="17">
        <v>0</v>
      </c>
      <c r="CI568" s="16" t="s">
        <v>93</v>
      </c>
      <c r="CJ568" s="17">
        <v>0</v>
      </c>
      <c r="CK568" s="17">
        <v>0</v>
      </c>
      <c r="CL568" s="17">
        <v>0</v>
      </c>
      <c r="CM568" s="17">
        <v>0</v>
      </c>
      <c r="CN568" s="17">
        <v>0</v>
      </c>
      <c r="CO568" s="17">
        <v>0</v>
      </c>
      <c r="CP568" s="16" t="s">
        <v>93</v>
      </c>
    </row>
    <row r="569" spans="1:94" ht="14.55" customHeight="1" x14ac:dyDescent="0.25">
      <c r="A569" s="15" t="s">
        <v>2483</v>
      </c>
      <c r="B569" s="16" t="s">
        <v>2484</v>
      </c>
      <c r="C569" s="16" t="s">
        <v>2485</v>
      </c>
      <c r="D569" s="16" t="s">
        <v>2486</v>
      </c>
      <c r="E569" s="16" t="s">
        <v>98</v>
      </c>
      <c r="F569" s="16" t="s">
        <v>99</v>
      </c>
      <c r="G569" s="16" t="s">
        <v>152</v>
      </c>
      <c r="H569" s="17">
        <v>40</v>
      </c>
      <c r="I569" s="17">
        <v>4560</v>
      </c>
      <c r="J569" s="17">
        <v>4280</v>
      </c>
      <c r="K569" s="17">
        <v>280</v>
      </c>
      <c r="L569" s="17">
        <v>1080</v>
      </c>
      <c r="M569" s="17">
        <v>128400</v>
      </c>
      <c r="N569" s="17">
        <v>36</v>
      </c>
      <c r="O569" s="16" t="s">
        <v>101</v>
      </c>
      <c r="P569" s="17">
        <v>1980</v>
      </c>
      <c r="Q569" s="17">
        <v>118.89</v>
      </c>
      <c r="R569" s="17">
        <v>30</v>
      </c>
      <c r="S569" s="17">
        <v>126.67</v>
      </c>
      <c r="T569" s="17">
        <v>43.42</v>
      </c>
      <c r="U569" s="17">
        <v>1.93</v>
      </c>
      <c r="V569" s="16" t="s">
        <v>2487</v>
      </c>
      <c r="W569" s="16" t="s">
        <v>98</v>
      </c>
      <c r="X569" s="16" t="s">
        <v>99</v>
      </c>
      <c r="Y569" s="16" t="s">
        <v>113</v>
      </c>
      <c r="Z569" s="17">
        <v>40</v>
      </c>
      <c r="AA569" s="17">
        <v>4088</v>
      </c>
      <c r="AB569" s="17">
        <v>3938</v>
      </c>
      <c r="AC569" s="17">
        <v>150</v>
      </c>
      <c r="AD569" s="17">
        <v>1290</v>
      </c>
      <c r="AE569" s="17">
        <v>118140</v>
      </c>
      <c r="AF569" s="17">
        <v>43</v>
      </c>
      <c r="AG569" s="16" t="s">
        <v>101</v>
      </c>
      <c r="AH569" s="17">
        <v>1625</v>
      </c>
      <c r="AI569" s="17">
        <v>91.58</v>
      </c>
      <c r="AJ569" s="17">
        <v>30</v>
      </c>
      <c r="AK569" s="17">
        <v>95.07</v>
      </c>
      <c r="AL569" s="17">
        <v>39.75</v>
      </c>
      <c r="AM569" s="17">
        <v>1.72</v>
      </c>
      <c r="AN569" s="16" t="s">
        <v>93</v>
      </c>
      <c r="AO569" s="16" t="s">
        <v>93</v>
      </c>
      <c r="AP569" s="16" t="s">
        <v>93</v>
      </c>
      <c r="AQ569" s="16" t="s">
        <v>93</v>
      </c>
      <c r="AR569" s="17">
        <v>0</v>
      </c>
      <c r="AS569" s="17">
        <v>0</v>
      </c>
      <c r="AT569" s="17">
        <v>0</v>
      </c>
      <c r="AU569" s="17">
        <v>0</v>
      </c>
      <c r="AV569" s="17">
        <v>0</v>
      </c>
      <c r="AW569" s="17">
        <v>0</v>
      </c>
      <c r="AX569" s="17">
        <v>0</v>
      </c>
      <c r="AY569" s="16" t="s">
        <v>93</v>
      </c>
      <c r="AZ569" s="17">
        <v>0</v>
      </c>
      <c r="BA569" s="17">
        <v>0</v>
      </c>
      <c r="BB569" s="17">
        <v>0</v>
      </c>
      <c r="BC569" s="17">
        <v>0</v>
      </c>
      <c r="BD569" s="17">
        <v>0</v>
      </c>
      <c r="BE569" s="17">
        <v>0</v>
      </c>
      <c r="BF569" s="16" t="s">
        <v>93</v>
      </c>
      <c r="BG569" s="16" t="s">
        <v>93</v>
      </c>
      <c r="BH569" s="16" t="s">
        <v>93</v>
      </c>
      <c r="BI569" s="16" t="s">
        <v>93</v>
      </c>
      <c r="BJ569" s="17">
        <v>0</v>
      </c>
      <c r="BK569" s="17">
        <v>0</v>
      </c>
      <c r="BL569" s="17">
        <v>0</v>
      </c>
      <c r="BM569" s="17">
        <v>0</v>
      </c>
      <c r="BN569" s="17">
        <v>0</v>
      </c>
      <c r="BO569" s="17">
        <v>0</v>
      </c>
      <c r="BP569" s="17">
        <v>0</v>
      </c>
      <c r="BQ569" s="16" t="s">
        <v>93</v>
      </c>
      <c r="BR569" s="17">
        <v>0</v>
      </c>
      <c r="BS569" s="17">
        <v>0</v>
      </c>
      <c r="BT569" s="17">
        <v>0</v>
      </c>
      <c r="BU569" s="17">
        <v>0</v>
      </c>
      <c r="BV569" s="17">
        <v>0</v>
      </c>
      <c r="BW569" s="17">
        <v>0</v>
      </c>
      <c r="BX569" s="16" t="s">
        <v>93</v>
      </c>
      <c r="BY569" s="16" t="s">
        <v>93</v>
      </c>
      <c r="BZ569" s="16" t="s">
        <v>93</v>
      </c>
      <c r="CA569" s="16" t="s">
        <v>93</v>
      </c>
      <c r="CB569" s="17">
        <v>0</v>
      </c>
      <c r="CC569" s="17">
        <v>0</v>
      </c>
      <c r="CD569" s="17">
        <v>0</v>
      </c>
      <c r="CE569" s="17">
        <v>0</v>
      </c>
      <c r="CF569" s="17">
        <v>0</v>
      </c>
      <c r="CG569" s="17">
        <v>0</v>
      </c>
      <c r="CH569" s="17">
        <v>0</v>
      </c>
      <c r="CI569" s="16" t="s">
        <v>93</v>
      </c>
      <c r="CJ569" s="17">
        <v>0</v>
      </c>
      <c r="CK569" s="17">
        <v>0</v>
      </c>
      <c r="CL569" s="17">
        <v>0</v>
      </c>
      <c r="CM569" s="17">
        <v>0</v>
      </c>
      <c r="CN569" s="17">
        <v>0</v>
      </c>
      <c r="CO569" s="17">
        <v>0</v>
      </c>
      <c r="CP569" s="16" t="s">
        <v>93</v>
      </c>
    </row>
    <row r="570" spans="1:94" ht="14.55" customHeight="1" x14ac:dyDescent="0.25">
      <c r="A570" s="15" t="s">
        <v>1264</v>
      </c>
      <c r="B570" s="16" t="s">
        <v>2488</v>
      </c>
      <c r="C570" s="16" t="s">
        <v>2489</v>
      </c>
      <c r="D570" s="16" t="s">
        <v>2490</v>
      </c>
      <c r="E570" s="16" t="s">
        <v>98</v>
      </c>
      <c r="F570" s="16" t="s">
        <v>126</v>
      </c>
      <c r="G570" s="16" t="s">
        <v>175</v>
      </c>
      <c r="H570" s="17">
        <v>32</v>
      </c>
      <c r="I570" s="17">
        <v>12254</v>
      </c>
      <c r="J570" s="17">
        <v>10656</v>
      </c>
      <c r="K570" s="17">
        <v>1598</v>
      </c>
      <c r="L570" s="17">
        <v>2376</v>
      </c>
      <c r="M570" s="17">
        <v>351648</v>
      </c>
      <c r="N570" s="17">
        <v>72</v>
      </c>
      <c r="O570" s="16" t="s">
        <v>164</v>
      </c>
      <c r="P570" s="17">
        <v>17156</v>
      </c>
      <c r="Q570" s="17">
        <v>148</v>
      </c>
      <c r="R570" s="17">
        <v>33</v>
      </c>
      <c r="S570" s="17">
        <v>170.19</v>
      </c>
      <c r="T570" s="17">
        <v>140</v>
      </c>
      <c r="U570" s="17">
        <v>0.6</v>
      </c>
      <c r="V570" s="16" t="s">
        <v>2491</v>
      </c>
      <c r="W570" s="16" t="s">
        <v>98</v>
      </c>
      <c r="X570" s="16" t="s">
        <v>126</v>
      </c>
      <c r="Y570" s="16" t="s">
        <v>175</v>
      </c>
      <c r="Z570" s="17">
        <v>32.200000000000003</v>
      </c>
      <c r="AA570" s="17">
        <v>11914</v>
      </c>
      <c r="AB570" s="17">
        <v>10360</v>
      </c>
      <c r="AC570" s="17">
        <v>1554</v>
      </c>
      <c r="AD570" s="17">
        <v>2310</v>
      </c>
      <c r="AE570" s="17">
        <v>341880</v>
      </c>
      <c r="AF570" s="17">
        <v>70</v>
      </c>
      <c r="AG570" s="16" t="s">
        <v>164</v>
      </c>
      <c r="AH570" s="17">
        <v>16680</v>
      </c>
      <c r="AI570" s="17">
        <v>148</v>
      </c>
      <c r="AJ570" s="17">
        <v>33</v>
      </c>
      <c r="AK570" s="17">
        <v>170.2</v>
      </c>
      <c r="AL570" s="17">
        <v>140</v>
      </c>
      <c r="AM570" s="17">
        <v>0.6</v>
      </c>
      <c r="AN570" s="16" t="s">
        <v>93</v>
      </c>
      <c r="AO570" s="16" t="s">
        <v>93</v>
      </c>
      <c r="AP570" s="16" t="s">
        <v>93</v>
      </c>
      <c r="AQ570" s="16" t="s">
        <v>93</v>
      </c>
      <c r="AR570" s="17">
        <v>0</v>
      </c>
      <c r="AS570" s="17">
        <v>0</v>
      </c>
      <c r="AT570" s="17">
        <v>0</v>
      </c>
      <c r="AU570" s="17">
        <v>0</v>
      </c>
      <c r="AV570" s="17">
        <v>0</v>
      </c>
      <c r="AW570" s="17">
        <v>0</v>
      </c>
      <c r="AX570" s="17">
        <v>0</v>
      </c>
      <c r="AY570" s="16" t="s">
        <v>93</v>
      </c>
      <c r="AZ570" s="17">
        <v>0</v>
      </c>
      <c r="BA570" s="17">
        <v>0</v>
      </c>
      <c r="BB570" s="17">
        <v>0</v>
      </c>
      <c r="BC570" s="17">
        <v>0</v>
      </c>
      <c r="BD570" s="17">
        <v>0</v>
      </c>
      <c r="BE570" s="17">
        <v>0</v>
      </c>
      <c r="BF570" s="16" t="s">
        <v>93</v>
      </c>
      <c r="BG570" s="16" t="s">
        <v>93</v>
      </c>
      <c r="BH570" s="16" t="s">
        <v>93</v>
      </c>
      <c r="BI570" s="16" t="s">
        <v>93</v>
      </c>
      <c r="BJ570" s="17">
        <v>0</v>
      </c>
      <c r="BK570" s="17">
        <v>0</v>
      </c>
      <c r="BL570" s="17">
        <v>0</v>
      </c>
      <c r="BM570" s="17">
        <v>0</v>
      </c>
      <c r="BN570" s="17">
        <v>0</v>
      </c>
      <c r="BO570" s="17">
        <v>0</v>
      </c>
      <c r="BP570" s="17">
        <v>0</v>
      </c>
      <c r="BQ570" s="16" t="s">
        <v>93</v>
      </c>
      <c r="BR570" s="17">
        <v>0</v>
      </c>
      <c r="BS570" s="17">
        <v>0</v>
      </c>
      <c r="BT570" s="17">
        <v>0</v>
      </c>
      <c r="BU570" s="17">
        <v>0</v>
      </c>
      <c r="BV570" s="17">
        <v>0</v>
      </c>
      <c r="BW570" s="17">
        <v>0</v>
      </c>
      <c r="BX570" s="16" t="s">
        <v>93</v>
      </c>
      <c r="BY570" s="16" t="s">
        <v>93</v>
      </c>
      <c r="BZ570" s="16" t="s">
        <v>93</v>
      </c>
      <c r="CA570" s="16" t="s">
        <v>93</v>
      </c>
      <c r="CB570" s="17">
        <v>0</v>
      </c>
      <c r="CC570" s="17">
        <v>0</v>
      </c>
      <c r="CD570" s="17">
        <v>0</v>
      </c>
      <c r="CE570" s="17">
        <v>0</v>
      </c>
      <c r="CF570" s="17">
        <v>0</v>
      </c>
      <c r="CG570" s="17">
        <v>0</v>
      </c>
      <c r="CH570" s="17">
        <v>0</v>
      </c>
      <c r="CI570" s="16" t="s">
        <v>93</v>
      </c>
      <c r="CJ570" s="17">
        <v>0</v>
      </c>
      <c r="CK570" s="17">
        <v>0</v>
      </c>
      <c r="CL570" s="17">
        <v>0</v>
      </c>
      <c r="CM570" s="17">
        <v>0</v>
      </c>
      <c r="CN570" s="17">
        <v>0</v>
      </c>
      <c r="CO570" s="17">
        <v>0</v>
      </c>
      <c r="CP570" s="16" t="s">
        <v>93</v>
      </c>
    </row>
    <row r="571" spans="1:94" ht="14.55" customHeight="1" x14ac:dyDescent="0.25">
      <c r="A571" s="15" t="s">
        <v>426</v>
      </c>
      <c r="B571" s="16" t="s">
        <v>2492</v>
      </c>
      <c r="C571" s="16" t="s">
        <v>2493</v>
      </c>
      <c r="D571" s="16" t="s">
        <v>2494</v>
      </c>
      <c r="E571" s="16" t="s">
        <v>98</v>
      </c>
      <c r="F571" s="16" t="s">
        <v>99</v>
      </c>
      <c r="G571" s="16" t="s">
        <v>107</v>
      </c>
      <c r="H571" s="17">
        <v>32</v>
      </c>
      <c r="I571" s="17">
        <v>13674</v>
      </c>
      <c r="J571" s="17">
        <v>13023</v>
      </c>
      <c r="K571" s="17">
        <v>651</v>
      </c>
      <c r="L571" s="17">
        <v>11576</v>
      </c>
      <c r="M571" s="17">
        <v>347280</v>
      </c>
      <c r="N571" s="17">
        <v>434</v>
      </c>
      <c r="O571" s="16" t="s">
        <v>101</v>
      </c>
      <c r="P571" s="17">
        <v>4239</v>
      </c>
      <c r="Q571" s="17">
        <v>30</v>
      </c>
      <c r="R571" s="17">
        <v>26.67</v>
      </c>
      <c r="S571" s="17">
        <v>31.51</v>
      </c>
      <c r="T571" s="17">
        <v>31</v>
      </c>
      <c r="U571" s="17">
        <v>1.53</v>
      </c>
      <c r="V571" s="16" t="s">
        <v>2495</v>
      </c>
      <c r="W571" s="16" t="s">
        <v>98</v>
      </c>
      <c r="X571" s="16" t="s">
        <v>99</v>
      </c>
      <c r="Y571" s="16" t="s">
        <v>120</v>
      </c>
      <c r="Z571" s="17">
        <v>32</v>
      </c>
      <c r="AA571" s="17">
        <v>13906</v>
      </c>
      <c r="AB571" s="17">
        <v>13244</v>
      </c>
      <c r="AC571" s="17">
        <v>662</v>
      </c>
      <c r="AD571" s="17">
        <v>11772</v>
      </c>
      <c r="AE571" s="17">
        <v>353160</v>
      </c>
      <c r="AF571" s="17">
        <v>441</v>
      </c>
      <c r="AG571" s="16" t="s">
        <v>101</v>
      </c>
      <c r="AH571" s="17">
        <v>4588</v>
      </c>
      <c r="AI571" s="17">
        <v>30</v>
      </c>
      <c r="AJ571" s="17">
        <v>26.67</v>
      </c>
      <c r="AK571" s="17">
        <v>31.53</v>
      </c>
      <c r="AL571" s="17">
        <v>32.99</v>
      </c>
      <c r="AM571" s="17">
        <v>1.63</v>
      </c>
      <c r="AN571" s="16" t="s">
        <v>93</v>
      </c>
      <c r="AO571" s="16" t="s">
        <v>93</v>
      </c>
      <c r="AP571" s="16" t="s">
        <v>93</v>
      </c>
      <c r="AQ571" s="16" t="s">
        <v>93</v>
      </c>
      <c r="AR571" s="17">
        <v>0</v>
      </c>
      <c r="AS571" s="17">
        <v>0</v>
      </c>
      <c r="AT571" s="17">
        <v>0</v>
      </c>
      <c r="AU571" s="17">
        <v>0</v>
      </c>
      <c r="AV571" s="17">
        <v>0</v>
      </c>
      <c r="AW571" s="17">
        <v>0</v>
      </c>
      <c r="AX571" s="17">
        <v>0</v>
      </c>
      <c r="AY571" s="16" t="s">
        <v>93</v>
      </c>
      <c r="AZ571" s="17">
        <v>0</v>
      </c>
      <c r="BA571" s="17">
        <v>0</v>
      </c>
      <c r="BB571" s="17">
        <v>0</v>
      </c>
      <c r="BC571" s="17">
        <v>0</v>
      </c>
      <c r="BD571" s="17">
        <v>0</v>
      </c>
      <c r="BE571" s="17">
        <v>0</v>
      </c>
      <c r="BF571" s="16" t="s">
        <v>93</v>
      </c>
      <c r="BG571" s="16" t="s">
        <v>93</v>
      </c>
      <c r="BH571" s="16" t="s">
        <v>93</v>
      </c>
      <c r="BI571" s="16" t="s">
        <v>93</v>
      </c>
      <c r="BJ571" s="17">
        <v>0</v>
      </c>
      <c r="BK571" s="17">
        <v>0</v>
      </c>
      <c r="BL571" s="17">
        <v>0</v>
      </c>
      <c r="BM571" s="17">
        <v>0</v>
      </c>
      <c r="BN571" s="17">
        <v>0</v>
      </c>
      <c r="BO571" s="17">
        <v>0</v>
      </c>
      <c r="BP571" s="17">
        <v>0</v>
      </c>
      <c r="BQ571" s="16" t="s">
        <v>93</v>
      </c>
      <c r="BR571" s="17">
        <v>0</v>
      </c>
      <c r="BS571" s="17">
        <v>0</v>
      </c>
      <c r="BT571" s="17">
        <v>0</v>
      </c>
      <c r="BU571" s="17">
        <v>0</v>
      </c>
      <c r="BV571" s="17">
        <v>0</v>
      </c>
      <c r="BW571" s="17">
        <v>0</v>
      </c>
      <c r="BX571" s="16" t="s">
        <v>93</v>
      </c>
      <c r="BY571" s="16" t="s">
        <v>93</v>
      </c>
      <c r="BZ571" s="16" t="s">
        <v>93</v>
      </c>
      <c r="CA571" s="16" t="s">
        <v>93</v>
      </c>
      <c r="CB571" s="17">
        <v>0</v>
      </c>
      <c r="CC571" s="17">
        <v>0</v>
      </c>
      <c r="CD571" s="17">
        <v>0</v>
      </c>
      <c r="CE571" s="17">
        <v>0</v>
      </c>
      <c r="CF571" s="17">
        <v>0</v>
      </c>
      <c r="CG571" s="17">
        <v>0</v>
      </c>
      <c r="CH571" s="17">
        <v>0</v>
      </c>
      <c r="CI571" s="16" t="s">
        <v>93</v>
      </c>
      <c r="CJ571" s="17">
        <v>0</v>
      </c>
      <c r="CK571" s="17">
        <v>0</v>
      </c>
      <c r="CL571" s="17">
        <v>0</v>
      </c>
      <c r="CM571" s="17">
        <v>0</v>
      </c>
      <c r="CN571" s="17">
        <v>0</v>
      </c>
      <c r="CO571" s="17">
        <v>0</v>
      </c>
      <c r="CP571" s="16" t="s">
        <v>93</v>
      </c>
    </row>
    <row r="572" spans="1:94" ht="14.55" customHeight="1" x14ac:dyDescent="0.25">
      <c r="A572" s="15" t="s">
        <v>503</v>
      </c>
      <c r="B572" s="16" t="s">
        <v>2496</v>
      </c>
      <c r="C572" s="16" t="s">
        <v>2497</v>
      </c>
      <c r="D572" s="16" t="s">
        <v>2498</v>
      </c>
      <c r="E572" s="16" t="s">
        <v>98</v>
      </c>
      <c r="F572" s="16" t="s">
        <v>99</v>
      </c>
      <c r="G572" s="16" t="s">
        <v>217</v>
      </c>
      <c r="H572" s="17">
        <v>40</v>
      </c>
      <c r="I572" s="17">
        <v>9030</v>
      </c>
      <c r="J572" s="17">
        <v>7248</v>
      </c>
      <c r="K572" s="17">
        <v>1782</v>
      </c>
      <c r="L572" s="17">
        <v>408</v>
      </c>
      <c r="M572" s="17">
        <v>184824</v>
      </c>
      <c r="N572" s="17">
        <v>15</v>
      </c>
      <c r="O572" s="16" t="s">
        <v>101</v>
      </c>
      <c r="P572" s="17">
        <v>2980</v>
      </c>
      <c r="Q572" s="17">
        <v>453</v>
      </c>
      <c r="R572" s="17">
        <v>25.5</v>
      </c>
      <c r="S572" s="17">
        <v>602</v>
      </c>
      <c r="T572" s="17">
        <v>33</v>
      </c>
      <c r="U572" s="17">
        <v>2.02</v>
      </c>
      <c r="V572" s="16" t="s">
        <v>2499</v>
      </c>
      <c r="W572" s="16" t="s">
        <v>98</v>
      </c>
      <c r="X572" s="16" t="s">
        <v>99</v>
      </c>
      <c r="Y572" s="16" t="s">
        <v>217</v>
      </c>
      <c r="Z572" s="17">
        <v>40</v>
      </c>
      <c r="AA572" s="17">
        <v>6943</v>
      </c>
      <c r="AB572" s="17">
        <v>5316</v>
      </c>
      <c r="AC572" s="17">
        <v>1627</v>
      </c>
      <c r="AD572" s="17">
        <v>375</v>
      </c>
      <c r="AE572" s="17">
        <v>187223</v>
      </c>
      <c r="AF572" s="17">
        <v>10</v>
      </c>
      <c r="AG572" s="16" t="s">
        <v>101</v>
      </c>
      <c r="AH572" s="17">
        <v>2397</v>
      </c>
      <c r="AI572" s="17">
        <v>499.26</v>
      </c>
      <c r="AJ572" s="17">
        <v>35.22</v>
      </c>
      <c r="AK572" s="17">
        <v>694.3</v>
      </c>
      <c r="AL572" s="17">
        <v>34.520000000000003</v>
      </c>
      <c r="AM572" s="17">
        <v>1.6</v>
      </c>
      <c r="AN572" s="16" t="s">
        <v>93</v>
      </c>
      <c r="AO572" s="16" t="s">
        <v>93</v>
      </c>
      <c r="AP572" s="16" t="s">
        <v>93</v>
      </c>
      <c r="AQ572" s="16" t="s">
        <v>93</v>
      </c>
      <c r="AR572" s="17">
        <v>0</v>
      </c>
      <c r="AS572" s="17">
        <v>0</v>
      </c>
      <c r="AT572" s="17">
        <v>0</v>
      </c>
      <c r="AU572" s="17">
        <v>0</v>
      </c>
      <c r="AV572" s="17">
        <v>0</v>
      </c>
      <c r="AW572" s="17">
        <v>0</v>
      </c>
      <c r="AX572" s="17">
        <v>0</v>
      </c>
      <c r="AY572" s="16" t="s">
        <v>93</v>
      </c>
      <c r="AZ572" s="17">
        <v>0</v>
      </c>
      <c r="BA572" s="17">
        <v>0</v>
      </c>
      <c r="BB572" s="17">
        <v>0</v>
      </c>
      <c r="BC572" s="17">
        <v>0</v>
      </c>
      <c r="BD572" s="17">
        <v>0</v>
      </c>
      <c r="BE572" s="17">
        <v>0</v>
      </c>
      <c r="BF572" s="16" t="s">
        <v>93</v>
      </c>
      <c r="BG572" s="16" t="s">
        <v>93</v>
      </c>
      <c r="BH572" s="16" t="s">
        <v>93</v>
      </c>
      <c r="BI572" s="16" t="s">
        <v>93</v>
      </c>
      <c r="BJ572" s="17">
        <v>0</v>
      </c>
      <c r="BK572" s="17">
        <v>0</v>
      </c>
      <c r="BL572" s="17">
        <v>0</v>
      </c>
      <c r="BM572" s="17">
        <v>0</v>
      </c>
      <c r="BN572" s="17">
        <v>0</v>
      </c>
      <c r="BO572" s="17">
        <v>0</v>
      </c>
      <c r="BP572" s="17">
        <v>0</v>
      </c>
      <c r="BQ572" s="16" t="s">
        <v>93</v>
      </c>
      <c r="BR572" s="17">
        <v>0</v>
      </c>
      <c r="BS572" s="17">
        <v>0</v>
      </c>
      <c r="BT572" s="17">
        <v>0</v>
      </c>
      <c r="BU572" s="17">
        <v>0</v>
      </c>
      <c r="BV572" s="17">
        <v>0</v>
      </c>
      <c r="BW572" s="17">
        <v>0</v>
      </c>
      <c r="BX572" s="16" t="s">
        <v>93</v>
      </c>
      <c r="BY572" s="16" t="s">
        <v>93</v>
      </c>
      <c r="BZ572" s="16" t="s">
        <v>93</v>
      </c>
      <c r="CA572" s="16" t="s">
        <v>93</v>
      </c>
      <c r="CB572" s="17">
        <v>0</v>
      </c>
      <c r="CC572" s="17">
        <v>0</v>
      </c>
      <c r="CD572" s="17">
        <v>0</v>
      </c>
      <c r="CE572" s="17">
        <v>0</v>
      </c>
      <c r="CF572" s="17">
        <v>0</v>
      </c>
      <c r="CG572" s="17">
        <v>0</v>
      </c>
      <c r="CH572" s="17">
        <v>0</v>
      </c>
      <c r="CI572" s="16" t="s">
        <v>93</v>
      </c>
      <c r="CJ572" s="17">
        <v>0</v>
      </c>
      <c r="CK572" s="17">
        <v>0</v>
      </c>
      <c r="CL572" s="17">
        <v>0</v>
      </c>
      <c r="CM572" s="17">
        <v>0</v>
      </c>
      <c r="CN572" s="17">
        <v>0</v>
      </c>
      <c r="CO572" s="17">
        <v>0</v>
      </c>
      <c r="CP572" s="16" t="s">
        <v>93</v>
      </c>
    </row>
    <row r="573" spans="1:94" ht="14.55" customHeight="1" x14ac:dyDescent="0.25">
      <c r="A573" s="15" t="s">
        <v>1583</v>
      </c>
      <c r="B573" s="16" t="s">
        <v>2500</v>
      </c>
      <c r="C573" s="16" t="s">
        <v>2501</v>
      </c>
      <c r="D573" s="16" t="s">
        <v>2502</v>
      </c>
      <c r="E573" s="16" t="s">
        <v>98</v>
      </c>
      <c r="F573" s="16" t="s">
        <v>122</v>
      </c>
      <c r="G573" s="16" t="s">
        <v>107</v>
      </c>
      <c r="H573" s="17">
        <v>38.799999999999997</v>
      </c>
      <c r="I573" s="17">
        <v>4891</v>
      </c>
      <c r="J573" s="17">
        <v>3956</v>
      </c>
      <c r="K573" s="17">
        <v>935</v>
      </c>
      <c r="L573" s="17">
        <v>683</v>
      </c>
      <c r="M573" s="17">
        <v>117476</v>
      </c>
      <c r="N573" s="17">
        <v>21</v>
      </c>
      <c r="O573" s="16" t="s">
        <v>317</v>
      </c>
      <c r="P573" s="17">
        <v>1712</v>
      </c>
      <c r="Q573" s="17">
        <v>172</v>
      </c>
      <c r="R573" s="17">
        <v>29.7</v>
      </c>
      <c r="S573" s="17">
        <v>232.9</v>
      </c>
      <c r="T573" s="17">
        <v>35</v>
      </c>
      <c r="U573" s="17">
        <v>2.56</v>
      </c>
      <c r="V573" s="16" t="s">
        <v>2503</v>
      </c>
      <c r="W573" s="16" t="s">
        <v>98</v>
      </c>
      <c r="X573" s="16" t="s">
        <v>99</v>
      </c>
      <c r="Y573" s="16" t="s">
        <v>100</v>
      </c>
      <c r="Z573" s="17">
        <v>40</v>
      </c>
      <c r="AA573" s="17">
        <v>5627</v>
      </c>
      <c r="AB573" s="17">
        <v>4641</v>
      </c>
      <c r="AC573" s="17">
        <v>986</v>
      </c>
      <c r="AD573" s="17">
        <v>735</v>
      </c>
      <c r="AE573" s="17">
        <v>162435</v>
      </c>
      <c r="AF573" s="17">
        <v>19</v>
      </c>
      <c r="AG573" s="16" t="s">
        <v>101</v>
      </c>
      <c r="AH573" s="17">
        <v>1913</v>
      </c>
      <c r="AI573" s="17">
        <v>221</v>
      </c>
      <c r="AJ573" s="17">
        <v>35</v>
      </c>
      <c r="AK573" s="17">
        <v>296.16000000000003</v>
      </c>
      <c r="AL573" s="17">
        <v>34</v>
      </c>
      <c r="AM573" s="17">
        <v>1.48</v>
      </c>
      <c r="AN573" s="16" t="s">
        <v>93</v>
      </c>
      <c r="AO573" s="16" t="s">
        <v>93</v>
      </c>
      <c r="AP573" s="16" t="s">
        <v>93</v>
      </c>
      <c r="AQ573" s="16" t="s">
        <v>93</v>
      </c>
      <c r="AR573" s="17">
        <v>0</v>
      </c>
      <c r="AS573" s="17">
        <v>0</v>
      </c>
      <c r="AT573" s="17">
        <v>0</v>
      </c>
      <c r="AU573" s="17">
        <v>0</v>
      </c>
      <c r="AV573" s="17">
        <v>0</v>
      </c>
      <c r="AW573" s="17">
        <v>0</v>
      </c>
      <c r="AX573" s="17">
        <v>0</v>
      </c>
      <c r="AY573" s="16" t="s">
        <v>93</v>
      </c>
      <c r="AZ573" s="17">
        <v>0</v>
      </c>
      <c r="BA573" s="17">
        <v>0</v>
      </c>
      <c r="BB573" s="17">
        <v>0</v>
      </c>
      <c r="BC573" s="17">
        <v>0</v>
      </c>
      <c r="BD573" s="17">
        <v>0</v>
      </c>
      <c r="BE573" s="17">
        <v>0</v>
      </c>
      <c r="BF573" s="16" t="s">
        <v>93</v>
      </c>
      <c r="BG573" s="16" t="s">
        <v>93</v>
      </c>
      <c r="BH573" s="16" t="s">
        <v>93</v>
      </c>
      <c r="BI573" s="16" t="s">
        <v>93</v>
      </c>
      <c r="BJ573" s="17">
        <v>0</v>
      </c>
      <c r="BK573" s="17">
        <v>0</v>
      </c>
      <c r="BL573" s="17">
        <v>0</v>
      </c>
      <c r="BM573" s="17">
        <v>0</v>
      </c>
      <c r="BN573" s="17">
        <v>0</v>
      </c>
      <c r="BO573" s="17">
        <v>0</v>
      </c>
      <c r="BP573" s="17">
        <v>0</v>
      </c>
      <c r="BQ573" s="16" t="s">
        <v>93</v>
      </c>
      <c r="BR573" s="17">
        <v>0</v>
      </c>
      <c r="BS573" s="17">
        <v>0</v>
      </c>
      <c r="BT573" s="17">
        <v>0</v>
      </c>
      <c r="BU573" s="17">
        <v>0</v>
      </c>
      <c r="BV573" s="17">
        <v>0</v>
      </c>
      <c r="BW573" s="17">
        <v>0</v>
      </c>
      <c r="BX573" s="16" t="s">
        <v>93</v>
      </c>
      <c r="BY573" s="16" t="s">
        <v>93</v>
      </c>
      <c r="BZ573" s="16" t="s">
        <v>93</v>
      </c>
      <c r="CA573" s="16" t="s">
        <v>93</v>
      </c>
      <c r="CB573" s="17">
        <v>0</v>
      </c>
      <c r="CC573" s="17">
        <v>0</v>
      </c>
      <c r="CD573" s="17">
        <v>0</v>
      </c>
      <c r="CE573" s="17">
        <v>0</v>
      </c>
      <c r="CF573" s="17">
        <v>0</v>
      </c>
      <c r="CG573" s="17">
        <v>0</v>
      </c>
      <c r="CH573" s="17">
        <v>0</v>
      </c>
      <c r="CI573" s="16" t="s">
        <v>93</v>
      </c>
      <c r="CJ573" s="17">
        <v>0</v>
      </c>
      <c r="CK573" s="17">
        <v>0</v>
      </c>
      <c r="CL573" s="17">
        <v>0</v>
      </c>
      <c r="CM573" s="17">
        <v>0</v>
      </c>
      <c r="CN573" s="17">
        <v>0</v>
      </c>
      <c r="CO573" s="17">
        <v>0</v>
      </c>
      <c r="CP573" s="16" t="s">
        <v>93</v>
      </c>
    </row>
    <row r="574" spans="1:94" ht="14.55" customHeight="1" x14ac:dyDescent="0.25">
      <c r="A574" s="15" t="s">
        <v>645</v>
      </c>
      <c r="B574" s="16" t="s">
        <v>2504</v>
      </c>
      <c r="C574" s="16" t="s">
        <v>2505</v>
      </c>
      <c r="D574" s="16" t="s">
        <v>2506</v>
      </c>
      <c r="E574" s="16" t="s">
        <v>98</v>
      </c>
      <c r="F574" s="16" t="s">
        <v>126</v>
      </c>
      <c r="G574" s="16" t="s">
        <v>175</v>
      </c>
      <c r="H574" s="17">
        <v>37.9</v>
      </c>
      <c r="I574" s="17">
        <v>7920</v>
      </c>
      <c r="J574" s="17">
        <v>4480</v>
      </c>
      <c r="K574" s="17">
        <v>3440</v>
      </c>
      <c r="L574" s="17">
        <v>1212</v>
      </c>
      <c r="M574" s="17">
        <v>169792</v>
      </c>
      <c r="N574" s="17">
        <v>32</v>
      </c>
      <c r="O574" s="16" t="s">
        <v>164</v>
      </c>
      <c r="P574" s="17">
        <v>8434</v>
      </c>
      <c r="Q574" s="17">
        <v>140.09</v>
      </c>
      <c r="R574" s="17">
        <v>37.9</v>
      </c>
      <c r="S574" s="17">
        <v>247.5</v>
      </c>
      <c r="T574" s="17">
        <v>106.49</v>
      </c>
      <c r="U574" s="17">
        <v>0.61</v>
      </c>
      <c r="V574" s="16" t="s">
        <v>2507</v>
      </c>
      <c r="W574" s="16" t="s">
        <v>98</v>
      </c>
      <c r="X574" s="16" t="s">
        <v>126</v>
      </c>
      <c r="Y574" s="16" t="s">
        <v>175</v>
      </c>
      <c r="Z574" s="17">
        <v>37.9</v>
      </c>
      <c r="AA574" s="17">
        <v>7540</v>
      </c>
      <c r="AB574" s="17">
        <v>4260</v>
      </c>
      <c r="AC574" s="17">
        <v>3280</v>
      </c>
      <c r="AD574" s="17">
        <v>1175</v>
      </c>
      <c r="AE574" s="17">
        <v>161454</v>
      </c>
      <c r="AF574" s="17">
        <v>31</v>
      </c>
      <c r="AG574" s="16" t="s">
        <v>164</v>
      </c>
      <c r="AH574" s="17">
        <v>8052</v>
      </c>
      <c r="AI574" s="17">
        <v>137.41</v>
      </c>
      <c r="AJ574" s="17">
        <v>37.9</v>
      </c>
      <c r="AK574" s="17">
        <v>243.23</v>
      </c>
      <c r="AL574" s="17">
        <v>106.79</v>
      </c>
      <c r="AM574" s="17">
        <v>0.61</v>
      </c>
      <c r="AN574" s="16" t="s">
        <v>2508</v>
      </c>
      <c r="AO574" s="16" t="s">
        <v>126</v>
      </c>
      <c r="AP574" s="16" t="s">
        <v>99</v>
      </c>
      <c r="AQ574" s="16" t="s">
        <v>100</v>
      </c>
      <c r="AR574" s="17">
        <v>16.3</v>
      </c>
      <c r="AS574" s="17">
        <v>4590</v>
      </c>
      <c r="AT574" s="17">
        <v>2870</v>
      </c>
      <c r="AU574" s="17">
        <v>1720</v>
      </c>
      <c r="AV574" s="17">
        <v>668</v>
      </c>
      <c r="AW574" s="17">
        <v>46781</v>
      </c>
      <c r="AX574" s="17">
        <v>41</v>
      </c>
      <c r="AY574" s="16" t="s">
        <v>101</v>
      </c>
      <c r="AZ574" s="17">
        <v>1392</v>
      </c>
      <c r="BA574" s="17">
        <v>70.03</v>
      </c>
      <c r="BB574" s="17">
        <v>16.3</v>
      </c>
      <c r="BC574" s="17">
        <v>111.95</v>
      </c>
      <c r="BD574" s="17">
        <v>30.33</v>
      </c>
      <c r="BE574" s="17">
        <v>3.73</v>
      </c>
      <c r="BF574" s="16" t="s">
        <v>93</v>
      </c>
      <c r="BG574" s="16" t="s">
        <v>93</v>
      </c>
      <c r="BH574" s="16" t="s">
        <v>93</v>
      </c>
      <c r="BI574" s="16" t="s">
        <v>93</v>
      </c>
      <c r="BJ574" s="17">
        <v>0</v>
      </c>
      <c r="BK574" s="17">
        <v>0</v>
      </c>
      <c r="BL574" s="17">
        <v>0</v>
      </c>
      <c r="BM574" s="17">
        <v>0</v>
      </c>
      <c r="BN574" s="17">
        <v>0</v>
      </c>
      <c r="BO574" s="17">
        <v>0</v>
      </c>
      <c r="BP574" s="17">
        <v>0</v>
      </c>
      <c r="BQ574" s="16" t="s">
        <v>93</v>
      </c>
      <c r="BR574" s="17">
        <v>0</v>
      </c>
      <c r="BS574" s="17">
        <v>0</v>
      </c>
      <c r="BT574" s="17">
        <v>0</v>
      </c>
      <c r="BU574" s="17">
        <v>0</v>
      </c>
      <c r="BV574" s="17">
        <v>0</v>
      </c>
      <c r="BW574" s="17">
        <v>0</v>
      </c>
      <c r="BX574" s="16" t="s">
        <v>93</v>
      </c>
      <c r="BY574" s="16" t="s">
        <v>93</v>
      </c>
      <c r="BZ574" s="16" t="s">
        <v>93</v>
      </c>
      <c r="CA574" s="16" t="s">
        <v>93</v>
      </c>
      <c r="CB574" s="17">
        <v>0</v>
      </c>
      <c r="CC574" s="17">
        <v>0</v>
      </c>
      <c r="CD574" s="17">
        <v>0</v>
      </c>
      <c r="CE574" s="17">
        <v>0</v>
      </c>
      <c r="CF574" s="17">
        <v>0</v>
      </c>
      <c r="CG574" s="17">
        <v>0</v>
      </c>
      <c r="CH574" s="17">
        <v>0</v>
      </c>
      <c r="CI574" s="16" t="s">
        <v>93</v>
      </c>
      <c r="CJ574" s="17">
        <v>0</v>
      </c>
      <c r="CK574" s="17">
        <v>0</v>
      </c>
      <c r="CL574" s="17">
        <v>0</v>
      </c>
      <c r="CM574" s="17">
        <v>0</v>
      </c>
      <c r="CN574" s="17">
        <v>0</v>
      </c>
      <c r="CO574" s="17">
        <v>0</v>
      </c>
      <c r="CP574" s="16" t="s">
        <v>93</v>
      </c>
    </row>
    <row r="575" spans="1:94" ht="14.55" customHeight="1" x14ac:dyDescent="0.25">
      <c r="A575" s="15" t="s">
        <v>1722</v>
      </c>
      <c r="B575" s="16" t="s">
        <v>2509</v>
      </c>
      <c r="C575" s="16" t="s">
        <v>2510</v>
      </c>
      <c r="D575" s="16" t="s">
        <v>2511</v>
      </c>
      <c r="E575" s="16" t="s">
        <v>98</v>
      </c>
      <c r="F575" s="16" t="s">
        <v>99</v>
      </c>
      <c r="G575" s="16" t="s">
        <v>217</v>
      </c>
      <c r="H575" s="17">
        <v>40</v>
      </c>
      <c r="I575" s="17">
        <v>15937</v>
      </c>
      <c r="J575" s="17">
        <v>10625</v>
      </c>
      <c r="K575" s="17">
        <v>5312</v>
      </c>
      <c r="L575" s="17">
        <v>3987</v>
      </c>
      <c r="M575" s="17">
        <v>338937</v>
      </c>
      <c r="N575" s="17">
        <v>125</v>
      </c>
      <c r="O575" s="16" t="s">
        <v>101</v>
      </c>
      <c r="P575" s="17">
        <v>4696</v>
      </c>
      <c r="Q575" s="17">
        <v>85.01</v>
      </c>
      <c r="R575" s="17">
        <v>31.9</v>
      </c>
      <c r="S575" s="17">
        <v>127.5</v>
      </c>
      <c r="T575" s="17">
        <v>29.47</v>
      </c>
      <c r="U575" s="17">
        <v>1.74</v>
      </c>
      <c r="V575" s="16" t="s">
        <v>2512</v>
      </c>
      <c r="W575" s="16" t="s">
        <v>98</v>
      </c>
      <c r="X575" s="16" t="s">
        <v>99</v>
      </c>
      <c r="Y575" s="16" t="s">
        <v>120</v>
      </c>
      <c r="Z575" s="17">
        <v>40</v>
      </c>
      <c r="AA575" s="17">
        <v>18630</v>
      </c>
      <c r="AB575" s="17">
        <v>12420</v>
      </c>
      <c r="AC575" s="17">
        <v>6210</v>
      </c>
      <c r="AD575" s="17">
        <v>4400</v>
      </c>
      <c r="AE575" s="17">
        <v>396073</v>
      </c>
      <c r="AF575" s="17">
        <v>138</v>
      </c>
      <c r="AG575" s="16" t="s">
        <v>101</v>
      </c>
      <c r="AH575" s="17">
        <v>5688</v>
      </c>
      <c r="AI575" s="17">
        <v>90.02</v>
      </c>
      <c r="AJ575" s="17">
        <v>31.89</v>
      </c>
      <c r="AK575" s="17">
        <v>135</v>
      </c>
      <c r="AL575" s="17">
        <v>30.53</v>
      </c>
      <c r="AM575" s="17">
        <v>1.8</v>
      </c>
      <c r="AN575" s="16" t="s">
        <v>93</v>
      </c>
      <c r="AO575" s="16" t="s">
        <v>93</v>
      </c>
      <c r="AP575" s="16" t="s">
        <v>93</v>
      </c>
      <c r="AQ575" s="16" t="s">
        <v>93</v>
      </c>
      <c r="AR575" s="17">
        <v>0</v>
      </c>
      <c r="AS575" s="17">
        <v>0</v>
      </c>
      <c r="AT575" s="17">
        <v>0</v>
      </c>
      <c r="AU575" s="17">
        <v>0</v>
      </c>
      <c r="AV575" s="17">
        <v>0</v>
      </c>
      <c r="AW575" s="17">
        <v>0</v>
      </c>
      <c r="AX575" s="17">
        <v>0</v>
      </c>
      <c r="AY575" s="16" t="s">
        <v>93</v>
      </c>
      <c r="AZ575" s="17">
        <v>0</v>
      </c>
      <c r="BA575" s="17">
        <v>0</v>
      </c>
      <c r="BB575" s="17">
        <v>0</v>
      </c>
      <c r="BC575" s="17">
        <v>0</v>
      </c>
      <c r="BD575" s="17">
        <v>0</v>
      </c>
      <c r="BE575" s="17">
        <v>0</v>
      </c>
      <c r="BF575" s="16" t="s">
        <v>93</v>
      </c>
      <c r="BG575" s="16" t="s">
        <v>93</v>
      </c>
      <c r="BH575" s="16" t="s">
        <v>93</v>
      </c>
      <c r="BI575" s="16" t="s">
        <v>93</v>
      </c>
      <c r="BJ575" s="17">
        <v>0</v>
      </c>
      <c r="BK575" s="17">
        <v>0</v>
      </c>
      <c r="BL575" s="17">
        <v>0</v>
      </c>
      <c r="BM575" s="17">
        <v>0</v>
      </c>
      <c r="BN575" s="17">
        <v>0</v>
      </c>
      <c r="BO575" s="17">
        <v>0</v>
      </c>
      <c r="BP575" s="17">
        <v>0</v>
      </c>
      <c r="BQ575" s="16" t="s">
        <v>93</v>
      </c>
      <c r="BR575" s="17">
        <v>0</v>
      </c>
      <c r="BS575" s="17">
        <v>0</v>
      </c>
      <c r="BT575" s="17">
        <v>0</v>
      </c>
      <c r="BU575" s="17">
        <v>0</v>
      </c>
      <c r="BV575" s="17">
        <v>0</v>
      </c>
      <c r="BW575" s="17">
        <v>0</v>
      </c>
      <c r="BX575" s="16" t="s">
        <v>93</v>
      </c>
      <c r="BY575" s="16" t="s">
        <v>93</v>
      </c>
      <c r="BZ575" s="16" t="s">
        <v>93</v>
      </c>
      <c r="CA575" s="16" t="s">
        <v>93</v>
      </c>
      <c r="CB575" s="17">
        <v>0</v>
      </c>
      <c r="CC575" s="17">
        <v>0</v>
      </c>
      <c r="CD575" s="17">
        <v>0</v>
      </c>
      <c r="CE575" s="17">
        <v>0</v>
      </c>
      <c r="CF575" s="17">
        <v>0</v>
      </c>
      <c r="CG575" s="17">
        <v>0</v>
      </c>
      <c r="CH575" s="17">
        <v>0</v>
      </c>
      <c r="CI575" s="16" t="s">
        <v>93</v>
      </c>
      <c r="CJ575" s="17">
        <v>0</v>
      </c>
      <c r="CK575" s="17">
        <v>0</v>
      </c>
      <c r="CL575" s="17">
        <v>0</v>
      </c>
      <c r="CM575" s="17">
        <v>0</v>
      </c>
      <c r="CN575" s="17">
        <v>0</v>
      </c>
      <c r="CO575" s="17">
        <v>0</v>
      </c>
      <c r="CP575" s="16" t="s">
        <v>93</v>
      </c>
    </row>
    <row r="576" spans="1:94" ht="14.55" customHeight="1" x14ac:dyDescent="0.25">
      <c r="A576" s="15" t="s">
        <v>426</v>
      </c>
      <c r="B576" s="16" t="s">
        <v>2513</v>
      </c>
      <c r="C576" s="16" t="s">
        <v>2514</v>
      </c>
      <c r="D576" s="16" t="s">
        <v>2515</v>
      </c>
      <c r="E576" s="16" t="s">
        <v>98</v>
      </c>
      <c r="F576" s="16" t="s">
        <v>99</v>
      </c>
      <c r="G576" s="16" t="s">
        <v>100</v>
      </c>
      <c r="H576" s="17">
        <v>32</v>
      </c>
      <c r="I576" s="17">
        <v>15923</v>
      </c>
      <c r="J576" s="17">
        <v>14744</v>
      </c>
      <c r="K576" s="17">
        <v>1179</v>
      </c>
      <c r="L576" s="17">
        <v>1833</v>
      </c>
      <c r="M576" s="17">
        <v>362934</v>
      </c>
      <c r="N576" s="17">
        <v>68</v>
      </c>
      <c r="O576" s="16" t="s">
        <v>101</v>
      </c>
      <c r="P576" s="17">
        <v>4478</v>
      </c>
      <c r="Q576" s="17">
        <v>198</v>
      </c>
      <c r="R576" s="17">
        <v>24.62</v>
      </c>
      <c r="S576" s="17">
        <v>234.16</v>
      </c>
      <c r="T576" s="17">
        <v>28.12</v>
      </c>
      <c r="U576" s="17">
        <v>1.55</v>
      </c>
      <c r="V576" s="16" t="s">
        <v>2516</v>
      </c>
      <c r="W576" s="16" t="s">
        <v>98</v>
      </c>
      <c r="X576" s="16" t="s">
        <v>99</v>
      </c>
      <c r="Y576" s="16" t="s">
        <v>217</v>
      </c>
      <c r="Z576" s="17">
        <v>32</v>
      </c>
      <c r="AA576" s="17">
        <v>16897</v>
      </c>
      <c r="AB576" s="17">
        <v>15645</v>
      </c>
      <c r="AC576" s="17">
        <v>1252</v>
      </c>
      <c r="AD576" s="17">
        <v>1945</v>
      </c>
      <c r="AE576" s="17">
        <v>385110</v>
      </c>
      <c r="AF576" s="17">
        <v>73</v>
      </c>
      <c r="AG576" s="16" t="s">
        <v>101</v>
      </c>
      <c r="AH576" s="17">
        <v>5238</v>
      </c>
      <c r="AI576" s="17">
        <v>198</v>
      </c>
      <c r="AJ576" s="17">
        <v>24.62</v>
      </c>
      <c r="AK576" s="17">
        <v>231.47</v>
      </c>
      <c r="AL576" s="17">
        <v>31</v>
      </c>
      <c r="AM576" s="17">
        <v>1.7</v>
      </c>
      <c r="AN576" s="16" t="s">
        <v>93</v>
      </c>
      <c r="AO576" s="16" t="s">
        <v>93</v>
      </c>
      <c r="AP576" s="16" t="s">
        <v>93</v>
      </c>
      <c r="AQ576" s="16" t="s">
        <v>93</v>
      </c>
      <c r="AR576" s="17">
        <v>0</v>
      </c>
      <c r="AS576" s="17">
        <v>0</v>
      </c>
      <c r="AT576" s="17">
        <v>0</v>
      </c>
      <c r="AU576" s="17">
        <v>0</v>
      </c>
      <c r="AV576" s="17">
        <v>0</v>
      </c>
      <c r="AW576" s="17">
        <v>0</v>
      </c>
      <c r="AX576" s="17">
        <v>0</v>
      </c>
      <c r="AY576" s="16" t="s">
        <v>93</v>
      </c>
      <c r="AZ576" s="17">
        <v>0</v>
      </c>
      <c r="BA576" s="17">
        <v>0</v>
      </c>
      <c r="BB576" s="17">
        <v>0</v>
      </c>
      <c r="BC576" s="17">
        <v>0</v>
      </c>
      <c r="BD576" s="17">
        <v>0</v>
      </c>
      <c r="BE576" s="17">
        <v>0</v>
      </c>
      <c r="BF576" s="16" t="s">
        <v>93</v>
      </c>
      <c r="BG576" s="16" t="s">
        <v>93</v>
      </c>
      <c r="BH576" s="16" t="s">
        <v>93</v>
      </c>
      <c r="BI576" s="16" t="s">
        <v>93</v>
      </c>
      <c r="BJ576" s="17">
        <v>0</v>
      </c>
      <c r="BK576" s="17">
        <v>0</v>
      </c>
      <c r="BL576" s="17">
        <v>0</v>
      </c>
      <c r="BM576" s="17">
        <v>0</v>
      </c>
      <c r="BN576" s="17">
        <v>0</v>
      </c>
      <c r="BO576" s="17">
        <v>0</v>
      </c>
      <c r="BP576" s="17">
        <v>0</v>
      </c>
      <c r="BQ576" s="16" t="s">
        <v>93</v>
      </c>
      <c r="BR576" s="17">
        <v>0</v>
      </c>
      <c r="BS576" s="17">
        <v>0</v>
      </c>
      <c r="BT576" s="17">
        <v>0</v>
      </c>
      <c r="BU576" s="17">
        <v>0</v>
      </c>
      <c r="BV576" s="17">
        <v>0</v>
      </c>
      <c r="BW576" s="17">
        <v>0</v>
      </c>
      <c r="BX576" s="16" t="s">
        <v>93</v>
      </c>
      <c r="BY576" s="16" t="s">
        <v>93</v>
      </c>
      <c r="BZ576" s="16" t="s">
        <v>93</v>
      </c>
      <c r="CA576" s="16" t="s">
        <v>93</v>
      </c>
      <c r="CB576" s="17">
        <v>0</v>
      </c>
      <c r="CC576" s="17">
        <v>0</v>
      </c>
      <c r="CD576" s="17">
        <v>0</v>
      </c>
      <c r="CE576" s="17">
        <v>0</v>
      </c>
      <c r="CF576" s="17">
        <v>0</v>
      </c>
      <c r="CG576" s="17">
        <v>0</v>
      </c>
      <c r="CH576" s="17">
        <v>0</v>
      </c>
      <c r="CI576" s="16" t="s">
        <v>93</v>
      </c>
      <c r="CJ576" s="17">
        <v>0</v>
      </c>
      <c r="CK576" s="17">
        <v>0</v>
      </c>
      <c r="CL576" s="17">
        <v>0</v>
      </c>
      <c r="CM576" s="17">
        <v>0</v>
      </c>
      <c r="CN576" s="17">
        <v>0</v>
      </c>
      <c r="CO576" s="17">
        <v>0</v>
      </c>
      <c r="CP576" s="16" t="s">
        <v>93</v>
      </c>
    </row>
    <row r="577" spans="1:94" ht="14.55" customHeight="1" x14ac:dyDescent="0.25">
      <c r="A577" s="15" t="s">
        <v>109</v>
      </c>
      <c r="B577" s="16" t="s">
        <v>2517</v>
      </c>
      <c r="C577" s="16" t="s">
        <v>2518</v>
      </c>
      <c r="D577" s="16" t="s">
        <v>2519</v>
      </c>
      <c r="E577" s="16" t="s">
        <v>98</v>
      </c>
      <c r="F577" s="16" t="s">
        <v>99</v>
      </c>
      <c r="G577" s="16" t="s">
        <v>154</v>
      </c>
      <c r="H577" s="17">
        <v>40</v>
      </c>
      <c r="I577" s="17">
        <v>7740</v>
      </c>
      <c r="J577" s="17">
        <v>3924</v>
      </c>
      <c r="K577" s="17">
        <v>3816</v>
      </c>
      <c r="L577" s="17">
        <v>1726</v>
      </c>
      <c r="M577" s="17">
        <v>250845</v>
      </c>
      <c r="N577" s="17">
        <v>27</v>
      </c>
      <c r="O577" s="16" t="s">
        <v>101</v>
      </c>
      <c r="P577" s="17">
        <v>3598</v>
      </c>
      <c r="Q577" s="17">
        <v>145.33000000000001</v>
      </c>
      <c r="R577" s="17">
        <v>63.93</v>
      </c>
      <c r="S577" s="17">
        <v>286.67</v>
      </c>
      <c r="T577" s="17">
        <v>46.49</v>
      </c>
      <c r="U577" s="17">
        <v>1.8</v>
      </c>
      <c r="V577" s="16" t="s">
        <v>2520</v>
      </c>
      <c r="W577" s="16" t="s">
        <v>98</v>
      </c>
      <c r="X577" s="16" t="s">
        <v>99</v>
      </c>
      <c r="Y577" s="16" t="s">
        <v>100</v>
      </c>
      <c r="Z577" s="17">
        <v>40</v>
      </c>
      <c r="AA577" s="17">
        <v>7892</v>
      </c>
      <c r="AB577" s="17">
        <v>4019</v>
      </c>
      <c r="AC577" s="17">
        <v>3873</v>
      </c>
      <c r="AD577" s="17">
        <v>1804</v>
      </c>
      <c r="AE577" s="17">
        <v>268528</v>
      </c>
      <c r="AF577" s="17">
        <v>27</v>
      </c>
      <c r="AG577" s="16" t="s">
        <v>101</v>
      </c>
      <c r="AH577" s="17">
        <v>3709</v>
      </c>
      <c r="AI577" s="17">
        <v>148.85</v>
      </c>
      <c r="AJ577" s="17">
        <v>66.81</v>
      </c>
      <c r="AK577" s="17">
        <v>292.3</v>
      </c>
      <c r="AL577" s="17">
        <v>47</v>
      </c>
      <c r="AM577" s="17">
        <v>1.73</v>
      </c>
      <c r="AN577" s="16" t="s">
        <v>93</v>
      </c>
      <c r="AO577" s="16" t="s">
        <v>93</v>
      </c>
      <c r="AP577" s="16" t="s">
        <v>93</v>
      </c>
      <c r="AQ577" s="16" t="s">
        <v>93</v>
      </c>
      <c r="AR577" s="17">
        <v>0</v>
      </c>
      <c r="AS577" s="17">
        <v>0</v>
      </c>
      <c r="AT577" s="17">
        <v>0</v>
      </c>
      <c r="AU577" s="17">
        <v>0</v>
      </c>
      <c r="AV577" s="17">
        <v>0</v>
      </c>
      <c r="AW577" s="17">
        <v>0</v>
      </c>
      <c r="AX577" s="17">
        <v>0</v>
      </c>
      <c r="AY577" s="16" t="s">
        <v>93</v>
      </c>
      <c r="AZ577" s="17">
        <v>0</v>
      </c>
      <c r="BA577" s="17">
        <v>0</v>
      </c>
      <c r="BB577" s="17">
        <v>0</v>
      </c>
      <c r="BC577" s="17">
        <v>0</v>
      </c>
      <c r="BD577" s="17">
        <v>0</v>
      </c>
      <c r="BE577" s="17">
        <v>0</v>
      </c>
      <c r="BF577" s="16" t="s">
        <v>93</v>
      </c>
      <c r="BG577" s="16" t="s">
        <v>93</v>
      </c>
      <c r="BH577" s="16" t="s">
        <v>93</v>
      </c>
      <c r="BI577" s="16" t="s">
        <v>93</v>
      </c>
      <c r="BJ577" s="17">
        <v>0</v>
      </c>
      <c r="BK577" s="17">
        <v>0</v>
      </c>
      <c r="BL577" s="17">
        <v>0</v>
      </c>
      <c r="BM577" s="17">
        <v>0</v>
      </c>
      <c r="BN577" s="17">
        <v>0</v>
      </c>
      <c r="BO577" s="17">
        <v>0</v>
      </c>
      <c r="BP577" s="17">
        <v>0</v>
      </c>
      <c r="BQ577" s="16" t="s">
        <v>93</v>
      </c>
      <c r="BR577" s="17">
        <v>0</v>
      </c>
      <c r="BS577" s="17">
        <v>0</v>
      </c>
      <c r="BT577" s="17">
        <v>0</v>
      </c>
      <c r="BU577" s="17">
        <v>0</v>
      </c>
      <c r="BV577" s="17">
        <v>0</v>
      </c>
      <c r="BW577" s="17">
        <v>0</v>
      </c>
      <c r="BX577" s="16" t="s">
        <v>93</v>
      </c>
      <c r="BY577" s="16" t="s">
        <v>93</v>
      </c>
      <c r="BZ577" s="16" t="s">
        <v>93</v>
      </c>
      <c r="CA577" s="16" t="s">
        <v>93</v>
      </c>
      <c r="CB577" s="17">
        <v>0</v>
      </c>
      <c r="CC577" s="17">
        <v>0</v>
      </c>
      <c r="CD577" s="17">
        <v>0</v>
      </c>
      <c r="CE577" s="17">
        <v>0</v>
      </c>
      <c r="CF577" s="17">
        <v>0</v>
      </c>
      <c r="CG577" s="17">
        <v>0</v>
      </c>
      <c r="CH577" s="17">
        <v>0</v>
      </c>
      <c r="CI577" s="16" t="s">
        <v>93</v>
      </c>
      <c r="CJ577" s="17">
        <v>0</v>
      </c>
      <c r="CK577" s="17">
        <v>0</v>
      </c>
      <c r="CL577" s="17">
        <v>0</v>
      </c>
      <c r="CM577" s="17">
        <v>0</v>
      </c>
      <c r="CN577" s="17">
        <v>0</v>
      </c>
      <c r="CO577" s="17">
        <v>0</v>
      </c>
      <c r="CP577" s="16" t="s">
        <v>93</v>
      </c>
    </row>
    <row r="578" spans="1:94" ht="14.55" customHeight="1" x14ac:dyDescent="0.25">
      <c r="A578" s="15" t="s">
        <v>1380</v>
      </c>
      <c r="B578" s="16" t="s">
        <v>2521</v>
      </c>
      <c r="C578" s="16" t="s">
        <v>2522</v>
      </c>
      <c r="D578" s="16" t="s">
        <v>2523</v>
      </c>
      <c r="E578" s="16" t="s">
        <v>98</v>
      </c>
      <c r="F578" s="16" t="s">
        <v>99</v>
      </c>
      <c r="G578" s="16" t="s">
        <v>100</v>
      </c>
      <c r="H578" s="17">
        <v>40</v>
      </c>
      <c r="I578" s="17">
        <v>11020</v>
      </c>
      <c r="J578" s="17">
        <v>10350</v>
      </c>
      <c r="K578" s="17">
        <v>670</v>
      </c>
      <c r="L578" s="17">
        <v>2140</v>
      </c>
      <c r="M578" s="17">
        <v>377450</v>
      </c>
      <c r="N578" s="17">
        <v>60</v>
      </c>
      <c r="O578" s="16" t="s">
        <v>101</v>
      </c>
      <c r="P578" s="17">
        <v>4161</v>
      </c>
      <c r="Q578" s="17">
        <v>176.38</v>
      </c>
      <c r="R578" s="17">
        <v>36.47</v>
      </c>
      <c r="S578" s="17">
        <v>183.67</v>
      </c>
      <c r="T578" s="17">
        <v>37.76</v>
      </c>
      <c r="U578" s="17">
        <v>1.38</v>
      </c>
      <c r="V578" s="16" t="s">
        <v>2524</v>
      </c>
      <c r="W578" s="16" t="s">
        <v>98</v>
      </c>
      <c r="X578" s="16" t="s">
        <v>99</v>
      </c>
      <c r="Y578" s="16" t="s">
        <v>100</v>
      </c>
      <c r="Z578" s="17">
        <v>40</v>
      </c>
      <c r="AA578" s="17">
        <v>11150</v>
      </c>
      <c r="AB578" s="17">
        <v>10500</v>
      </c>
      <c r="AC578" s="17">
        <v>650</v>
      </c>
      <c r="AD578" s="17">
        <v>2120</v>
      </c>
      <c r="AE578" s="17">
        <v>377400</v>
      </c>
      <c r="AF578" s="17">
        <v>60</v>
      </c>
      <c r="AG578" s="16" t="s">
        <v>101</v>
      </c>
      <c r="AH578" s="17">
        <v>4120</v>
      </c>
      <c r="AI578" s="17">
        <v>178.02</v>
      </c>
      <c r="AJ578" s="17">
        <v>35.94</v>
      </c>
      <c r="AK578" s="17">
        <v>185.83</v>
      </c>
      <c r="AL578" s="17">
        <v>36.950000000000003</v>
      </c>
      <c r="AM578" s="17">
        <v>1.37</v>
      </c>
      <c r="AN578" s="16" t="s">
        <v>93</v>
      </c>
      <c r="AO578" s="16" t="s">
        <v>93</v>
      </c>
      <c r="AP578" s="16" t="s">
        <v>93</v>
      </c>
      <c r="AQ578" s="16" t="s">
        <v>93</v>
      </c>
      <c r="AR578" s="17">
        <v>0</v>
      </c>
      <c r="AS578" s="17">
        <v>0</v>
      </c>
      <c r="AT578" s="17">
        <v>0</v>
      </c>
      <c r="AU578" s="17">
        <v>0</v>
      </c>
      <c r="AV578" s="17">
        <v>0</v>
      </c>
      <c r="AW578" s="17">
        <v>0</v>
      </c>
      <c r="AX578" s="17">
        <v>0</v>
      </c>
      <c r="AY578" s="16" t="s">
        <v>93</v>
      </c>
      <c r="AZ578" s="17">
        <v>0</v>
      </c>
      <c r="BA578" s="17">
        <v>0</v>
      </c>
      <c r="BB578" s="17">
        <v>0</v>
      </c>
      <c r="BC578" s="17">
        <v>0</v>
      </c>
      <c r="BD578" s="17">
        <v>0</v>
      </c>
      <c r="BE578" s="17">
        <v>0</v>
      </c>
      <c r="BF578" s="16" t="s">
        <v>93</v>
      </c>
      <c r="BG578" s="16" t="s">
        <v>93</v>
      </c>
      <c r="BH578" s="16" t="s">
        <v>93</v>
      </c>
      <c r="BI578" s="16" t="s">
        <v>93</v>
      </c>
      <c r="BJ578" s="17">
        <v>0</v>
      </c>
      <c r="BK578" s="17">
        <v>0</v>
      </c>
      <c r="BL578" s="17">
        <v>0</v>
      </c>
      <c r="BM578" s="17">
        <v>0</v>
      </c>
      <c r="BN578" s="17">
        <v>0</v>
      </c>
      <c r="BO578" s="17">
        <v>0</v>
      </c>
      <c r="BP578" s="17">
        <v>0</v>
      </c>
      <c r="BQ578" s="16" t="s">
        <v>93</v>
      </c>
      <c r="BR578" s="17">
        <v>0</v>
      </c>
      <c r="BS578" s="17">
        <v>0</v>
      </c>
      <c r="BT578" s="17">
        <v>0</v>
      </c>
      <c r="BU578" s="17">
        <v>0</v>
      </c>
      <c r="BV578" s="17">
        <v>0</v>
      </c>
      <c r="BW578" s="17">
        <v>0</v>
      </c>
      <c r="BX578" s="16" t="s">
        <v>93</v>
      </c>
      <c r="BY578" s="16" t="s">
        <v>93</v>
      </c>
      <c r="BZ578" s="16" t="s">
        <v>93</v>
      </c>
      <c r="CA578" s="16" t="s">
        <v>93</v>
      </c>
      <c r="CB578" s="17">
        <v>0</v>
      </c>
      <c r="CC578" s="17">
        <v>0</v>
      </c>
      <c r="CD578" s="17">
        <v>0</v>
      </c>
      <c r="CE578" s="17">
        <v>0</v>
      </c>
      <c r="CF578" s="17">
        <v>0</v>
      </c>
      <c r="CG578" s="17">
        <v>0</v>
      </c>
      <c r="CH578" s="17">
        <v>0</v>
      </c>
      <c r="CI578" s="16" t="s">
        <v>93</v>
      </c>
      <c r="CJ578" s="17">
        <v>0</v>
      </c>
      <c r="CK578" s="17">
        <v>0</v>
      </c>
      <c r="CL578" s="17">
        <v>0</v>
      </c>
      <c r="CM578" s="17">
        <v>0</v>
      </c>
      <c r="CN578" s="17">
        <v>0</v>
      </c>
      <c r="CO578" s="17">
        <v>0</v>
      </c>
      <c r="CP578" s="16" t="s">
        <v>93</v>
      </c>
    </row>
    <row r="579" spans="1:94" ht="14.55" customHeight="1" x14ac:dyDescent="0.25">
      <c r="A579" s="15" t="s">
        <v>1410</v>
      </c>
      <c r="B579" s="16" t="s">
        <v>2525</v>
      </c>
      <c r="C579" s="16" t="s">
        <v>2526</v>
      </c>
      <c r="D579" s="16" t="s">
        <v>2527</v>
      </c>
      <c r="E579" s="16" t="s">
        <v>115</v>
      </c>
      <c r="F579" s="16" t="s">
        <v>99</v>
      </c>
      <c r="G579" s="16" t="s">
        <v>127</v>
      </c>
      <c r="H579" s="17">
        <v>15</v>
      </c>
      <c r="I579" s="17">
        <v>14000</v>
      </c>
      <c r="J579" s="17">
        <v>7000</v>
      </c>
      <c r="K579" s="17">
        <v>7000</v>
      </c>
      <c r="L579" s="17">
        <v>1400</v>
      </c>
      <c r="M579" s="17">
        <v>102300</v>
      </c>
      <c r="N579" s="17">
        <v>88</v>
      </c>
      <c r="O579" s="16" t="s">
        <v>101</v>
      </c>
      <c r="P579" s="17">
        <v>3500</v>
      </c>
      <c r="Q579" s="17">
        <v>73.069999999999993</v>
      </c>
      <c r="R579" s="17">
        <v>14.61</v>
      </c>
      <c r="S579" s="17">
        <v>159.09</v>
      </c>
      <c r="T579" s="17">
        <v>25</v>
      </c>
      <c r="U579" s="17">
        <v>4.29</v>
      </c>
      <c r="V579" s="16" t="s">
        <v>2528</v>
      </c>
      <c r="W579" s="16" t="s">
        <v>98</v>
      </c>
      <c r="X579" s="16" t="s">
        <v>99</v>
      </c>
      <c r="Y579" s="16" t="s">
        <v>127</v>
      </c>
      <c r="Z579" s="17">
        <v>30</v>
      </c>
      <c r="AA579" s="17">
        <v>13000</v>
      </c>
      <c r="AB579" s="17">
        <v>6500</v>
      </c>
      <c r="AC579" s="17">
        <v>6500</v>
      </c>
      <c r="AD579" s="17">
        <v>2100</v>
      </c>
      <c r="AE579" s="17">
        <v>210000</v>
      </c>
      <c r="AF579" s="17">
        <v>68</v>
      </c>
      <c r="AG579" s="16" t="s">
        <v>101</v>
      </c>
      <c r="AH579" s="17">
        <v>4500</v>
      </c>
      <c r="AI579" s="17">
        <v>100</v>
      </c>
      <c r="AJ579" s="17">
        <v>32.31</v>
      </c>
      <c r="AK579" s="17">
        <v>191.18</v>
      </c>
      <c r="AL579" s="17">
        <v>34.619999999999997</v>
      </c>
      <c r="AM579" s="17">
        <v>2.69</v>
      </c>
      <c r="AN579" s="16" t="s">
        <v>93</v>
      </c>
      <c r="AO579" s="16" t="s">
        <v>93</v>
      </c>
      <c r="AP579" s="16" t="s">
        <v>93</v>
      </c>
      <c r="AQ579" s="16" t="s">
        <v>93</v>
      </c>
      <c r="AR579" s="17">
        <v>0</v>
      </c>
      <c r="AS579" s="17">
        <v>0</v>
      </c>
      <c r="AT579" s="17">
        <v>0</v>
      </c>
      <c r="AU579" s="17">
        <v>0</v>
      </c>
      <c r="AV579" s="17">
        <v>0</v>
      </c>
      <c r="AW579" s="17">
        <v>0</v>
      </c>
      <c r="AX579" s="17">
        <v>0</v>
      </c>
      <c r="AY579" s="16" t="s">
        <v>93</v>
      </c>
      <c r="AZ579" s="17">
        <v>0</v>
      </c>
      <c r="BA579" s="17">
        <v>0</v>
      </c>
      <c r="BB579" s="17">
        <v>0</v>
      </c>
      <c r="BC579" s="17">
        <v>0</v>
      </c>
      <c r="BD579" s="17">
        <v>0</v>
      </c>
      <c r="BE579" s="17">
        <v>0</v>
      </c>
      <c r="BF579" s="16" t="s">
        <v>93</v>
      </c>
      <c r="BG579" s="16" t="s">
        <v>93</v>
      </c>
      <c r="BH579" s="16" t="s">
        <v>93</v>
      </c>
      <c r="BI579" s="16" t="s">
        <v>93</v>
      </c>
      <c r="BJ579" s="17">
        <v>0</v>
      </c>
      <c r="BK579" s="17">
        <v>0</v>
      </c>
      <c r="BL579" s="17">
        <v>0</v>
      </c>
      <c r="BM579" s="17">
        <v>0</v>
      </c>
      <c r="BN579" s="17">
        <v>0</v>
      </c>
      <c r="BO579" s="17">
        <v>0</v>
      </c>
      <c r="BP579" s="17">
        <v>0</v>
      </c>
      <c r="BQ579" s="16" t="s">
        <v>93</v>
      </c>
      <c r="BR579" s="17">
        <v>0</v>
      </c>
      <c r="BS579" s="17">
        <v>0</v>
      </c>
      <c r="BT579" s="17">
        <v>0</v>
      </c>
      <c r="BU579" s="17">
        <v>0</v>
      </c>
      <c r="BV579" s="17">
        <v>0</v>
      </c>
      <c r="BW579" s="17">
        <v>0</v>
      </c>
      <c r="BX579" s="16" t="s">
        <v>93</v>
      </c>
      <c r="BY579" s="16" t="s">
        <v>93</v>
      </c>
      <c r="BZ579" s="16" t="s">
        <v>93</v>
      </c>
      <c r="CA579" s="16" t="s">
        <v>93</v>
      </c>
      <c r="CB579" s="17">
        <v>0</v>
      </c>
      <c r="CC579" s="17">
        <v>0</v>
      </c>
      <c r="CD579" s="17">
        <v>0</v>
      </c>
      <c r="CE579" s="17">
        <v>0</v>
      </c>
      <c r="CF579" s="17">
        <v>0</v>
      </c>
      <c r="CG579" s="17">
        <v>0</v>
      </c>
      <c r="CH579" s="17">
        <v>0</v>
      </c>
      <c r="CI579" s="16" t="s">
        <v>93</v>
      </c>
      <c r="CJ579" s="17">
        <v>0</v>
      </c>
      <c r="CK579" s="17">
        <v>0</v>
      </c>
      <c r="CL579" s="17">
        <v>0</v>
      </c>
      <c r="CM579" s="17">
        <v>0</v>
      </c>
      <c r="CN579" s="17">
        <v>0</v>
      </c>
      <c r="CO579" s="17">
        <v>0</v>
      </c>
      <c r="CP579" s="16" t="s">
        <v>93</v>
      </c>
    </row>
    <row r="580" spans="1:94" ht="14.55" customHeight="1" x14ac:dyDescent="0.25">
      <c r="A580" s="15" t="s">
        <v>2341</v>
      </c>
      <c r="B580" s="16" t="s">
        <v>2529</v>
      </c>
      <c r="C580" s="16" t="s">
        <v>2530</v>
      </c>
      <c r="D580" s="16" t="s">
        <v>2531</v>
      </c>
      <c r="E580" s="16" t="s">
        <v>122</v>
      </c>
      <c r="F580" s="16" t="s">
        <v>99</v>
      </c>
      <c r="G580" s="16" t="s">
        <v>175</v>
      </c>
      <c r="H580" s="17">
        <v>10.5</v>
      </c>
      <c r="I580" s="17">
        <v>9585</v>
      </c>
      <c r="J580" s="17">
        <v>2914</v>
      </c>
      <c r="K580" s="17">
        <v>6671</v>
      </c>
      <c r="L580" s="17">
        <v>115</v>
      </c>
      <c r="M580" s="17">
        <v>14284</v>
      </c>
      <c r="N580" s="17">
        <v>25</v>
      </c>
      <c r="O580" s="16" t="s">
        <v>101</v>
      </c>
      <c r="P580" s="17">
        <v>2109</v>
      </c>
      <c r="Q580" s="17">
        <v>124.21</v>
      </c>
      <c r="R580" s="17">
        <v>4.9000000000000004</v>
      </c>
      <c r="S580" s="17">
        <v>383.4</v>
      </c>
      <c r="T580" s="17">
        <v>22</v>
      </c>
      <c r="U580" s="17">
        <v>18.5</v>
      </c>
      <c r="V580" s="16" t="s">
        <v>2532</v>
      </c>
      <c r="W580" s="16" t="s">
        <v>122</v>
      </c>
      <c r="X580" s="16" t="s">
        <v>99</v>
      </c>
      <c r="Y580" s="16" t="s">
        <v>100</v>
      </c>
      <c r="Z580" s="17">
        <v>0.7</v>
      </c>
      <c r="AA580" s="17">
        <v>1933</v>
      </c>
      <c r="AB580" s="17">
        <v>960</v>
      </c>
      <c r="AC580" s="17">
        <v>973</v>
      </c>
      <c r="AD580" s="17">
        <v>19</v>
      </c>
      <c r="AE580" s="17">
        <v>576</v>
      </c>
      <c r="AF580" s="17">
        <v>32</v>
      </c>
      <c r="AG580" s="16" t="s">
        <v>101</v>
      </c>
      <c r="AH580" s="17">
        <v>425</v>
      </c>
      <c r="AI580" s="17">
        <v>30.32</v>
      </c>
      <c r="AJ580" s="17">
        <v>0.6</v>
      </c>
      <c r="AK580" s="17">
        <v>60.41</v>
      </c>
      <c r="AL580" s="17">
        <v>21.99</v>
      </c>
      <c r="AM580" s="17">
        <v>92.46</v>
      </c>
      <c r="AN580" s="16" t="s">
        <v>93</v>
      </c>
      <c r="AO580" s="16" t="s">
        <v>93</v>
      </c>
      <c r="AP580" s="16" t="s">
        <v>93</v>
      </c>
      <c r="AQ580" s="16" t="s">
        <v>93</v>
      </c>
      <c r="AR580" s="17">
        <v>0</v>
      </c>
      <c r="AS580" s="17">
        <v>0</v>
      </c>
      <c r="AT580" s="17">
        <v>0</v>
      </c>
      <c r="AU580" s="17">
        <v>0</v>
      </c>
      <c r="AV580" s="17">
        <v>0</v>
      </c>
      <c r="AW580" s="17">
        <v>0</v>
      </c>
      <c r="AX580" s="17">
        <v>0</v>
      </c>
      <c r="AY580" s="16" t="s">
        <v>93</v>
      </c>
      <c r="AZ580" s="17">
        <v>0</v>
      </c>
      <c r="BA580" s="17">
        <v>0</v>
      </c>
      <c r="BB580" s="17">
        <v>0</v>
      </c>
      <c r="BC580" s="17">
        <v>0</v>
      </c>
      <c r="BD580" s="17">
        <v>0</v>
      </c>
      <c r="BE580" s="17">
        <v>0</v>
      </c>
      <c r="BF580" s="16" t="s">
        <v>93</v>
      </c>
      <c r="BG580" s="16" t="s">
        <v>93</v>
      </c>
      <c r="BH580" s="16" t="s">
        <v>93</v>
      </c>
      <c r="BI580" s="16" t="s">
        <v>93</v>
      </c>
      <c r="BJ580" s="17">
        <v>0</v>
      </c>
      <c r="BK580" s="17">
        <v>0</v>
      </c>
      <c r="BL580" s="17">
        <v>0</v>
      </c>
      <c r="BM580" s="17">
        <v>0</v>
      </c>
      <c r="BN580" s="17">
        <v>0</v>
      </c>
      <c r="BO580" s="17">
        <v>0</v>
      </c>
      <c r="BP580" s="17">
        <v>0</v>
      </c>
      <c r="BQ580" s="16" t="s">
        <v>93</v>
      </c>
      <c r="BR580" s="17">
        <v>0</v>
      </c>
      <c r="BS580" s="17">
        <v>0</v>
      </c>
      <c r="BT580" s="17">
        <v>0</v>
      </c>
      <c r="BU580" s="17">
        <v>0</v>
      </c>
      <c r="BV580" s="17">
        <v>0</v>
      </c>
      <c r="BW580" s="17">
        <v>0</v>
      </c>
      <c r="BX580" s="16" t="s">
        <v>93</v>
      </c>
      <c r="BY580" s="16" t="s">
        <v>93</v>
      </c>
      <c r="BZ580" s="16" t="s">
        <v>93</v>
      </c>
      <c r="CA580" s="16" t="s">
        <v>93</v>
      </c>
      <c r="CB580" s="17">
        <v>0</v>
      </c>
      <c r="CC580" s="17">
        <v>0</v>
      </c>
      <c r="CD580" s="17">
        <v>0</v>
      </c>
      <c r="CE580" s="17">
        <v>0</v>
      </c>
      <c r="CF580" s="17">
        <v>0</v>
      </c>
      <c r="CG580" s="17">
        <v>0</v>
      </c>
      <c r="CH580" s="17">
        <v>0</v>
      </c>
      <c r="CI580" s="16" t="s">
        <v>93</v>
      </c>
      <c r="CJ580" s="17">
        <v>0</v>
      </c>
      <c r="CK580" s="17">
        <v>0</v>
      </c>
      <c r="CL580" s="17">
        <v>0</v>
      </c>
      <c r="CM580" s="17">
        <v>0</v>
      </c>
      <c r="CN580" s="17">
        <v>0</v>
      </c>
      <c r="CO580" s="17">
        <v>0</v>
      </c>
      <c r="CP580" s="16" t="s">
        <v>93</v>
      </c>
    </row>
    <row r="581" spans="1:94" ht="14.55" customHeight="1" x14ac:dyDescent="0.25">
      <c r="A581" s="15" t="s">
        <v>421</v>
      </c>
      <c r="B581" s="16" t="s">
        <v>2533</v>
      </c>
      <c r="C581" s="16" t="s">
        <v>2534</v>
      </c>
      <c r="D581" s="16" t="s">
        <v>2535</v>
      </c>
      <c r="E581" s="16" t="s">
        <v>98</v>
      </c>
      <c r="F581" s="16" t="s">
        <v>126</v>
      </c>
      <c r="G581" s="16" t="s">
        <v>163</v>
      </c>
      <c r="H581" s="17">
        <v>37.9</v>
      </c>
      <c r="I581" s="17">
        <v>9900</v>
      </c>
      <c r="J581" s="17">
        <v>4950</v>
      </c>
      <c r="K581" s="17">
        <v>4950</v>
      </c>
      <c r="L581" s="17">
        <v>4181</v>
      </c>
      <c r="M581" s="17">
        <v>178380</v>
      </c>
      <c r="N581" s="17">
        <v>110</v>
      </c>
      <c r="O581" s="16" t="s">
        <v>164</v>
      </c>
      <c r="P581" s="17">
        <v>13200</v>
      </c>
      <c r="Q581" s="17">
        <v>42.66</v>
      </c>
      <c r="R581" s="17">
        <v>36.04</v>
      </c>
      <c r="S581" s="17">
        <v>90</v>
      </c>
      <c r="T581" s="17">
        <v>133.33000000000001</v>
      </c>
      <c r="U581" s="17">
        <v>0.91</v>
      </c>
      <c r="V581" s="16" t="s">
        <v>2536</v>
      </c>
      <c r="W581" s="16" t="s">
        <v>98</v>
      </c>
      <c r="X581" s="16" t="s">
        <v>126</v>
      </c>
      <c r="Y581" s="16" t="s">
        <v>163</v>
      </c>
      <c r="Z581" s="17">
        <v>37.700000000000003</v>
      </c>
      <c r="AA581" s="17">
        <v>8550</v>
      </c>
      <c r="AB581" s="17">
        <v>4275</v>
      </c>
      <c r="AC581" s="17">
        <v>4275</v>
      </c>
      <c r="AD581" s="17">
        <v>3586</v>
      </c>
      <c r="AE581" s="17">
        <v>151713</v>
      </c>
      <c r="AF581" s="17">
        <v>95</v>
      </c>
      <c r="AG581" s="16" t="s">
        <v>164</v>
      </c>
      <c r="AH581" s="17">
        <v>11875</v>
      </c>
      <c r="AI581" s="17">
        <v>42.31</v>
      </c>
      <c r="AJ581" s="17">
        <v>35.49</v>
      </c>
      <c r="AK581" s="17">
        <v>90</v>
      </c>
      <c r="AL581" s="17">
        <v>138.88999999999999</v>
      </c>
      <c r="AM581" s="17">
        <v>0.96</v>
      </c>
      <c r="AN581" s="16" t="s">
        <v>93</v>
      </c>
      <c r="AO581" s="16" t="s">
        <v>93</v>
      </c>
      <c r="AP581" s="16" t="s">
        <v>93</v>
      </c>
      <c r="AQ581" s="16" t="s">
        <v>93</v>
      </c>
      <c r="AR581" s="17">
        <v>0</v>
      </c>
      <c r="AS581" s="17">
        <v>0</v>
      </c>
      <c r="AT581" s="17">
        <v>0</v>
      </c>
      <c r="AU581" s="17">
        <v>0</v>
      </c>
      <c r="AV581" s="17">
        <v>0</v>
      </c>
      <c r="AW581" s="17">
        <v>0</v>
      </c>
      <c r="AX581" s="17">
        <v>0</v>
      </c>
      <c r="AY581" s="16" t="s">
        <v>93</v>
      </c>
      <c r="AZ581" s="17">
        <v>0</v>
      </c>
      <c r="BA581" s="17">
        <v>0</v>
      </c>
      <c r="BB581" s="17">
        <v>0</v>
      </c>
      <c r="BC581" s="17">
        <v>0</v>
      </c>
      <c r="BD581" s="17">
        <v>0</v>
      </c>
      <c r="BE581" s="17">
        <v>0</v>
      </c>
      <c r="BF581" s="16" t="s">
        <v>93</v>
      </c>
      <c r="BG581" s="16" t="s">
        <v>93</v>
      </c>
      <c r="BH581" s="16" t="s">
        <v>93</v>
      </c>
      <c r="BI581" s="16" t="s">
        <v>93</v>
      </c>
      <c r="BJ581" s="17">
        <v>0</v>
      </c>
      <c r="BK581" s="17">
        <v>0</v>
      </c>
      <c r="BL581" s="17">
        <v>0</v>
      </c>
      <c r="BM581" s="17">
        <v>0</v>
      </c>
      <c r="BN581" s="17">
        <v>0</v>
      </c>
      <c r="BO581" s="17">
        <v>0</v>
      </c>
      <c r="BP581" s="17">
        <v>0</v>
      </c>
      <c r="BQ581" s="16" t="s">
        <v>93</v>
      </c>
      <c r="BR581" s="17">
        <v>0</v>
      </c>
      <c r="BS581" s="17">
        <v>0</v>
      </c>
      <c r="BT581" s="17">
        <v>0</v>
      </c>
      <c r="BU581" s="17">
        <v>0</v>
      </c>
      <c r="BV581" s="17">
        <v>0</v>
      </c>
      <c r="BW581" s="17">
        <v>0</v>
      </c>
      <c r="BX581" s="16" t="s">
        <v>93</v>
      </c>
      <c r="BY581" s="16" t="s">
        <v>93</v>
      </c>
      <c r="BZ581" s="16" t="s">
        <v>93</v>
      </c>
      <c r="CA581" s="16" t="s">
        <v>93</v>
      </c>
      <c r="CB581" s="17">
        <v>0</v>
      </c>
      <c r="CC581" s="17">
        <v>0</v>
      </c>
      <c r="CD581" s="17">
        <v>0</v>
      </c>
      <c r="CE581" s="17">
        <v>0</v>
      </c>
      <c r="CF581" s="17">
        <v>0</v>
      </c>
      <c r="CG581" s="17">
        <v>0</v>
      </c>
      <c r="CH581" s="17">
        <v>0</v>
      </c>
      <c r="CI581" s="16" t="s">
        <v>93</v>
      </c>
      <c r="CJ581" s="17">
        <v>0</v>
      </c>
      <c r="CK581" s="17">
        <v>0</v>
      </c>
      <c r="CL581" s="17">
        <v>0</v>
      </c>
      <c r="CM581" s="17">
        <v>0</v>
      </c>
      <c r="CN581" s="17">
        <v>0</v>
      </c>
      <c r="CO581" s="17">
        <v>0</v>
      </c>
      <c r="CP581" s="16" t="s">
        <v>93</v>
      </c>
    </row>
    <row r="582" spans="1:94" ht="14.55" customHeight="1" x14ac:dyDescent="0.25">
      <c r="A582" s="15" t="s">
        <v>2446</v>
      </c>
      <c r="B582" s="16" t="s">
        <v>2537</v>
      </c>
      <c r="C582" s="16" t="s">
        <v>2538</v>
      </c>
      <c r="D582" s="16" t="s">
        <v>2539</v>
      </c>
      <c r="E582" s="16" t="s">
        <v>98</v>
      </c>
      <c r="F582" s="16" t="s">
        <v>99</v>
      </c>
      <c r="G582" s="16" t="s">
        <v>127</v>
      </c>
      <c r="H582" s="17">
        <v>40</v>
      </c>
      <c r="I582" s="17">
        <v>4998</v>
      </c>
      <c r="J582" s="17">
        <v>3104</v>
      </c>
      <c r="K582" s="17">
        <v>1894</v>
      </c>
      <c r="L582" s="17">
        <v>2218</v>
      </c>
      <c r="M582" s="17">
        <v>118690</v>
      </c>
      <c r="N582" s="17">
        <v>58</v>
      </c>
      <c r="O582" s="16" t="s">
        <v>101</v>
      </c>
      <c r="P582" s="17">
        <v>1790</v>
      </c>
      <c r="Q582" s="17">
        <v>53.51</v>
      </c>
      <c r="R582" s="17">
        <v>38.24</v>
      </c>
      <c r="S582" s="17">
        <v>86.17</v>
      </c>
      <c r="T582" s="17">
        <v>35.81</v>
      </c>
      <c r="U582" s="17">
        <v>1.89</v>
      </c>
      <c r="V582" s="16" t="s">
        <v>2540</v>
      </c>
      <c r="W582" s="16" t="s">
        <v>98</v>
      </c>
      <c r="X582" s="16" t="s">
        <v>99</v>
      </c>
      <c r="Y582" s="16" t="s">
        <v>127</v>
      </c>
      <c r="Z582" s="17">
        <v>40</v>
      </c>
      <c r="AA582" s="17">
        <v>6526</v>
      </c>
      <c r="AB582" s="17">
        <v>3962</v>
      </c>
      <c r="AC582" s="17">
        <v>2564</v>
      </c>
      <c r="AD582" s="17">
        <v>2797</v>
      </c>
      <c r="AE582" s="17">
        <v>149667</v>
      </c>
      <c r="AF582" s="17">
        <v>74</v>
      </c>
      <c r="AG582" s="16" t="s">
        <v>101</v>
      </c>
      <c r="AH582" s="17">
        <v>2360</v>
      </c>
      <c r="AI582" s="17">
        <v>53.51</v>
      </c>
      <c r="AJ582" s="17">
        <v>37.78</v>
      </c>
      <c r="AK582" s="17">
        <v>88.19</v>
      </c>
      <c r="AL582" s="17">
        <v>36.159999999999997</v>
      </c>
      <c r="AM582" s="17">
        <v>1.98</v>
      </c>
      <c r="AN582" s="16" t="s">
        <v>93</v>
      </c>
      <c r="AO582" s="16" t="s">
        <v>93</v>
      </c>
      <c r="AP582" s="16" t="s">
        <v>93</v>
      </c>
      <c r="AQ582" s="16" t="s">
        <v>93</v>
      </c>
      <c r="AR582" s="17">
        <v>0</v>
      </c>
      <c r="AS582" s="17">
        <v>0</v>
      </c>
      <c r="AT582" s="17">
        <v>0</v>
      </c>
      <c r="AU582" s="17">
        <v>0</v>
      </c>
      <c r="AV582" s="17">
        <v>0</v>
      </c>
      <c r="AW582" s="17">
        <v>0</v>
      </c>
      <c r="AX582" s="17">
        <v>0</v>
      </c>
      <c r="AY582" s="16" t="s">
        <v>93</v>
      </c>
      <c r="AZ582" s="17">
        <v>0</v>
      </c>
      <c r="BA582" s="17">
        <v>0</v>
      </c>
      <c r="BB582" s="17">
        <v>0</v>
      </c>
      <c r="BC582" s="17">
        <v>0</v>
      </c>
      <c r="BD582" s="17">
        <v>0</v>
      </c>
      <c r="BE582" s="17">
        <v>0</v>
      </c>
      <c r="BF582" s="16" t="s">
        <v>93</v>
      </c>
      <c r="BG582" s="16" t="s">
        <v>93</v>
      </c>
      <c r="BH582" s="16" t="s">
        <v>93</v>
      </c>
      <c r="BI582" s="16" t="s">
        <v>93</v>
      </c>
      <c r="BJ582" s="17">
        <v>0</v>
      </c>
      <c r="BK582" s="17">
        <v>0</v>
      </c>
      <c r="BL582" s="17">
        <v>0</v>
      </c>
      <c r="BM582" s="17">
        <v>0</v>
      </c>
      <c r="BN582" s="17">
        <v>0</v>
      </c>
      <c r="BO582" s="17">
        <v>0</v>
      </c>
      <c r="BP582" s="17">
        <v>0</v>
      </c>
      <c r="BQ582" s="16" t="s">
        <v>93</v>
      </c>
      <c r="BR582" s="17">
        <v>0</v>
      </c>
      <c r="BS582" s="17">
        <v>0</v>
      </c>
      <c r="BT582" s="17">
        <v>0</v>
      </c>
      <c r="BU582" s="17">
        <v>0</v>
      </c>
      <c r="BV582" s="17">
        <v>0</v>
      </c>
      <c r="BW582" s="17">
        <v>0</v>
      </c>
      <c r="BX582" s="16" t="s">
        <v>93</v>
      </c>
      <c r="BY582" s="16" t="s">
        <v>93</v>
      </c>
      <c r="BZ582" s="16" t="s">
        <v>93</v>
      </c>
      <c r="CA582" s="16" t="s">
        <v>93</v>
      </c>
      <c r="CB582" s="17">
        <v>0</v>
      </c>
      <c r="CC582" s="17">
        <v>0</v>
      </c>
      <c r="CD582" s="17">
        <v>0</v>
      </c>
      <c r="CE582" s="17">
        <v>0</v>
      </c>
      <c r="CF582" s="17">
        <v>0</v>
      </c>
      <c r="CG582" s="17">
        <v>0</v>
      </c>
      <c r="CH582" s="17">
        <v>0</v>
      </c>
      <c r="CI582" s="16" t="s">
        <v>93</v>
      </c>
      <c r="CJ582" s="17">
        <v>0</v>
      </c>
      <c r="CK582" s="17">
        <v>0</v>
      </c>
      <c r="CL582" s="17">
        <v>0</v>
      </c>
      <c r="CM582" s="17">
        <v>0</v>
      </c>
      <c r="CN582" s="17">
        <v>0</v>
      </c>
      <c r="CO582" s="17">
        <v>0</v>
      </c>
      <c r="CP582" s="16" t="s">
        <v>93</v>
      </c>
    </row>
    <row r="583" spans="1:94" ht="14.55" customHeight="1" x14ac:dyDescent="0.25">
      <c r="A583" s="15" t="s">
        <v>116</v>
      </c>
      <c r="B583" s="16" t="s">
        <v>2541</v>
      </c>
      <c r="C583" s="16" t="s">
        <v>2542</v>
      </c>
      <c r="D583" s="16" t="s">
        <v>2543</v>
      </c>
      <c r="E583" s="16" t="s">
        <v>122</v>
      </c>
      <c r="F583" s="16" t="s">
        <v>115</v>
      </c>
      <c r="G583" s="16" t="s">
        <v>175</v>
      </c>
      <c r="H583" s="17">
        <v>4.5</v>
      </c>
      <c r="I583" s="17">
        <v>4218</v>
      </c>
      <c r="J583" s="17">
        <v>3796</v>
      </c>
      <c r="K583" s="17">
        <v>422</v>
      </c>
      <c r="L583" s="17">
        <v>315</v>
      </c>
      <c r="M583" s="17">
        <v>17083</v>
      </c>
      <c r="N583" s="17">
        <v>70</v>
      </c>
      <c r="O583" s="16" t="s">
        <v>2544</v>
      </c>
      <c r="P583" s="17">
        <v>278</v>
      </c>
      <c r="Q583" s="17">
        <v>54.23</v>
      </c>
      <c r="R583" s="17">
        <v>4.5</v>
      </c>
      <c r="S583" s="17">
        <v>60.26</v>
      </c>
      <c r="T583" s="17">
        <v>26.76</v>
      </c>
      <c r="U583" s="17">
        <v>6.61</v>
      </c>
      <c r="V583" s="16" t="s">
        <v>2545</v>
      </c>
      <c r="W583" s="16" t="s">
        <v>122</v>
      </c>
      <c r="X583" s="16" t="s">
        <v>115</v>
      </c>
      <c r="Y583" s="16" t="s">
        <v>175</v>
      </c>
      <c r="Z583" s="17">
        <v>4.5</v>
      </c>
      <c r="AA583" s="17">
        <v>2978</v>
      </c>
      <c r="AB583" s="17">
        <v>2680</v>
      </c>
      <c r="AC583" s="17">
        <v>298</v>
      </c>
      <c r="AD583" s="17">
        <v>225</v>
      </c>
      <c r="AE583" s="17">
        <v>12061</v>
      </c>
      <c r="AF583" s="17">
        <v>50</v>
      </c>
      <c r="AG583" s="16" t="s">
        <v>2544</v>
      </c>
      <c r="AH583" s="17">
        <v>197</v>
      </c>
      <c r="AI583" s="17">
        <v>53.6</v>
      </c>
      <c r="AJ583" s="17">
        <v>4.5</v>
      </c>
      <c r="AK583" s="17">
        <v>59.56</v>
      </c>
      <c r="AL583" s="17">
        <v>26.86</v>
      </c>
      <c r="AM583" s="17">
        <v>6.63</v>
      </c>
      <c r="AN583" s="16" t="s">
        <v>93</v>
      </c>
      <c r="AO583" s="16" t="s">
        <v>93</v>
      </c>
      <c r="AP583" s="16" t="s">
        <v>93</v>
      </c>
      <c r="AQ583" s="16" t="s">
        <v>93</v>
      </c>
      <c r="AR583" s="17">
        <v>0</v>
      </c>
      <c r="AS583" s="17">
        <v>0</v>
      </c>
      <c r="AT583" s="17">
        <v>0</v>
      </c>
      <c r="AU583" s="17">
        <v>0</v>
      </c>
      <c r="AV583" s="17">
        <v>0</v>
      </c>
      <c r="AW583" s="17">
        <v>0</v>
      </c>
      <c r="AX583" s="17">
        <v>0</v>
      </c>
      <c r="AY583" s="16" t="s">
        <v>93</v>
      </c>
      <c r="AZ583" s="17">
        <v>0</v>
      </c>
      <c r="BA583" s="17">
        <v>0</v>
      </c>
      <c r="BB583" s="17">
        <v>0</v>
      </c>
      <c r="BC583" s="17">
        <v>0</v>
      </c>
      <c r="BD583" s="17">
        <v>0</v>
      </c>
      <c r="BE583" s="17">
        <v>0</v>
      </c>
      <c r="BF583" s="16" t="s">
        <v>93</v>
      </c>
      <c r="BG583" s="16" t="s">
        <v>93</v>
      </c>
      <c r="BH583" s="16" t="s">
        <v>93</v>
      </c>
      <c r="BI583" s="16" t="s">
        <v>93</v>
      </c>
      <c r="BJ583" s="17">
        <v>0</v>
      </c>
      <c r="BK583" s="17">
        <v>0</v>
      </c>
      <c r="BL583" s="17">
        <v>0</v>
      </c>
      <c r="BM583" s="17">
        <v>0</v>
      </c>
      <c r="BN583" s="17">
        <v>0</v>
      </c>
      <c r="BO583" s="17">
        <v>0</v>
      </c>
      <c r="BP583" s="17">
        <v>0</v>
      </c>
      <c r="BQ583" s="16" t="s">
        <v>93</v>
      </c>
      <c r="BR583" s="17">
        <v>0</v>
      </c>
      <c r="BS583" s="17">
        <v>0</v>
      </c>
      <c r="BT583" s="17">
        <v>0</v>
      </c>
      <c r="BU583" s="17">
        <v>0</v>
      </c>
      <c r="BV583" s="17">
        <v>0</v>
      </c>
      <c r="BW583" s="17">
        <v>0</v>
      </c>
      <c r="BX583" s="16" t="s">
        <v>93</v>
      </c>
      <c r="BY583" s="16" t="s">
        <v>93</v>
      </c>
      <c r="BZ583" s="16" t="s">
        <v>93</v>
      </c>
      <c r="CA583" s="16" t="s">
        <v>93</v>
      </c>
      <c r="CB583" s="17">
        <v>0</v>
      </c>
      <c r="CC583" s="17">
        <v>0</v>
      </c>
      <c r="CD583" s="17">
        <v>0</v>
      </c>
      <c r="CE583" s="17">
        <v>0</v>
      </c>
      <c r="CF583" s="17">
        <v>0</v>
      </c>
      <c r="CG583" s="17">
        <v>0</v>
      </c>
      <c r="CH583" s="17">
        <v>0</v>
      </c>
      <c r="CI583" s="16" t="s">
        <v>93</v>
      </c>
      <c r="CJ583" s="17">
        <v>0</v>
      </c>
      <c r="CK583" s="17">
        <v>0</v>
      </c>
      <c r="CL583" s="17">
        <v>0</v>
      </c>
      <c r="CM583" s="17">
        <v>0</v>
      </c>
      <c r="CN583" s="17">
        <v>0</v>
      </c>
      <c r="CO583" s="17">
        <v>0</v>
      </c>
      <c r="CP583" s="16" t="s">
        <v>93</v>
      </c>
    </row>
    <row r="584" spans="1:94" ht="14.55" customHeight="1" x14ac:dyDescent="0.25">
      <c r="A584" s="15" t="s">
        <v>2298</v>
      </c>
      <c r="B584" s="16" t="s">
        <v>2546</v>
      </c>
      <c r="C584" s="16" t="s">
        <v>2547</v>
      </c>
      <c r="D584" s="16" t="s">
        <v>2548</v>
      </c>
      <c r="E584" s="16" t="s">
        <v>98</v>
      </c>
      <c r="F584" s="16" t="s">
        <v>126</v>
      </c>
      <c r="G584" s="16" t="s">
        <v>217</v>
      </c>
      <c r="H584" s="17">
        <v>38.200000000000003</v>
      </c>
      <c r="I584" s="17">
        <v>4710</v>
      </c>
      <c r="J584" s="17">
        <v>2355</v>
      </c>
      <c r="K584" s="17">
        <v>2355</v>
      </c>
      <c r="L584" s="17">
        <v>3166</v>
      </c>
      <c r="M584" s="17">
        <v>102120</v>
      </c>
      <c r="N584" s="17">
        <v>90</v>
      </c>
      <c r="O584" s="16" t="s">
        <v>164</v>
      </c>
      <c r="P584" s="17">
        <v>8916</v>
      </c>
      <c r="Q584" s="17">
        <v>32.26</v>
      </c>
      <c r="R584" s="17">
        <v>43.36</v>
      </c>
      <c r="S584" s="17">
        <v>52.33</v>
      </c>
      <c r="T584" s="17">
        <v>189.3</v>
      </c>
      <c r="U584" s="17">
        <v>1.07</v>
      </c>
      <c r="V584" s="16" t="s">
        <v>2549</v>
      </c>
      <c r="W584" s="16" t="s">
        <v>98</v>
      </c>
      <c r="X584" s="16" t="s">
        <v>126</v>
      </c>
      <c r="Y584" s="16" t="s">
        <v>175</v>
      </c>
      <c r="Z584" s="17">
        <v>38.200000000000003</v>
      </c>
      <c r="AA584" s="17">
        <v>2618</v>
      </c>
      <c r="AB584" s="17">
        <v>1309</v>
      </c>
      <c r="AC584" s="17">
        <v>1309</v>
      </c>
      <c r="AD584" s="17">
        <v>4058</v>
      </c>
      <c r="AE584" s="17">
        <v>57379</v>
      </c>
      <c r="AF584" s="17">
        <v>115</v>
      </c>
      <c r="AG584" s="16" t="s">
        <v>164</v>
      </c>
      <c r="AH584" s="17">
        <v>5062</v>
      </c>
      <c r="AI584" s="17">
        <v>14.14</v>
      </c>
      <c r="AJ584" s="17">
        <v>43.83</v>
      </c>
      <c r="AK584" s="17">
        <v>22.77</v>
      </c>
      <c r="AL584" s="17">
        <v>193.35</v>
      </c>
      <c r="AM584" s="17">
        <v>1.08</v>
      </c>
      <c r="AN584" s="16" t="s">
        <v>93</v>
      </c>
      <c r="AO584" s="16" t="s">
        <v>93</v>
      </c>
      <c r="AP584" s="16" t="s">
        <v>93</v>
      </c>
      <c r="AQ584" s="16" t="s">
        <v>93</v>
      </c>
      <c r="AR584" s="17">
        <v>0</v>
      </c>
      <c r="AS584" s="17">
        <v>0</v>
      </c>
      <c r="AT584" s="17">
        <v>0</v>
      </c>
      <c r="AU584" s="17">
        <v>0</v>
      </c>
      <c r="AV584" s="17">
        <v>0</v>
      </c>
      <c r="AW584" s="17">
        <v>0</v>
      </c>
      <c r="AX584" s="17">
        <v>0</v>
      </c>
      <c r="AY584" s="16" t="s">
        <v>93</v>
      </c>
      <c r="AZ584" s="17">
        <v>0</v>
      </c>
      <c r="BA584" s="17">
        <v>0</v>
      </c>
      <c r="BB584" s="17">
        <v>0</v>
      </c>
      <c r="BC584" s="17">
        <v>0</v>
      </c>
      <c r="BD584" s="17">
        <v>0</v>
      </c>
      <c r="BE584" s="17">
        <v>0</v>
      </c>
      <c r="BF584" s="16" t="s">
        <v>93</v>
      </c>
      <c r="BG584" s="16" t="s">
        <v>93</v>
      </c>
      <c r="BH584" s="16" t="s">
        <v>93</v>
      </c>
      <c r="BI584" s="16" t="s">
        <v>93</v>
      </c>
      <c r="BJ584" s="17">
        <v>0</v>
      </c>
      <c r="BK584" s="17">
        <v>0</v>
      </c>
      <c r="BL584" s="17">
        <v>0</v>
      </c>
      <c r="BM584" s="17">
        <v>0</v>
      </c>
      <c r="BN584" s="17">
        <v>0</v>
      </c>
      <c r="BO584" s="17">
        <v>0</v>
      </c>
      <c r="BP584" s="17">
        <v>0</v>
      </c>
      <c r="BQ584" s="16" t="s">
        <v>93</v>
      </c>
      <c r="BR584" s="17">
        <v>0</v>
      </c>
      <c r="BS584" s="17">
        <v>0</v>
      </c>
      <c r="BT584" s="17">
        <v>0</v>
      </c>
      <c r="BU584" s="17">
        <v>0</v>
      </c>
      <c r="BV584" s="17">
        <v>0</v>
      </c>
      <c r="BW584" s="17">
        <v>0</v>
      </c>
      <c r="BX584" s="16" t="s">
        <v>93</v>
      </c>
      <c r="BY584" s="16" t="s">
        <v>93</v>
      </c>
      <c r="BZ584" s="16" t="s">
        <v>93</v>
      </c>
      <c r="CA584" s="16" t="s">
        <v>93</v>
      </c>
      <c r="CB584" s="17">
        <v>0</v>
      </c>
      <c r="CC584" s="17">
        <v>0</v>
      </c>
      <c r="CD584" s="17">
        <v>0</v>
      </c>
      <c r="CE584" s="17">
        <v>0</v>
      </c>
      <c r="CF584" s="17">
        <v>0</v>
      </c>
      <c r="CG584" s="17">
        <v>0</v>
      </c>
      <c r="CH584" s="17">
        <v>0</v>
      </c>
      <c r="CI584" s="16" t="s">
        <v>93</v>
      </c>
      <c r="CJ584" s="17">
        <v>0</v>
      </c>
      <c r="CK584" s="17">
        <v>0</v>
      </c>
      <c r="CL584" s="17">
        <v>0</v>
      </c>
      <c r="CM584" s="17">
        <v>0</v>
      </c>
      <c r="CN584" s="17">
        <v>0</v>
      </c>
      <c r="CO584" s="17">
        <v>0</v>
      </c>
      <c r="CP584" s="16" t="s">
        <v>93</v>
      </c>
    </row>
    <row r="585" spans="1:94" ht="14.55" customHeight="1" x14ac:dyDescent="0.25">
      <c r="A585" s="15" t="s">
        <v>421</v>
      </c>
      <c r="B585" s="16" t="s">
        <v>2550</v>
      </c>
      <c r="C585" s="16" t="s">
        <v>2551</v>
      </c>
      <c r="D585" s="16" t="s">
        <v>2552</v>
      </c>
      <c r="E585" s="16" t="s">
        <v>98</v>
      </c>
      <c r="F585" s="16" t="s">
        <v>99</v>
      </c>
      <c r="G585" s="16" t="s">
        <v>100</v>
      </c>
      <c r="H585" s="17">
        <v>40</v>
      </c>
      <c r="I585" s="17">
        <v>6614</v>
      </c>
      <c r="J585" s="17">
        <v>3571</v>
      </c>
      <c r="K585" s="17">
        <v>3043</v>
      </c>
      <c r="L585" s="17">
        <v>1460</v>
      </c>
      <c r="M585" s="17">
        <v>135030</v>
      </c>
      <c r="N585" s="17">
        <v>40</v>
      </c>
      <c r="O585" s="16" t="s">
        <v>101</v>
      </c>
      <c r="P585" s="17">
        <v>3100</v>
      </c>
      <c r="Q585" s="17">
        <v>92.49</v>
      </c>
      <c r="R585" s="17">
        <v>37.81</v>
      </c>
      <c r="S585" s="17">
        <v>165.35</v>
      </c>
      <c r="T585" s="17">
        <v>46.87</v>
      </c>
      <c r="U585" s="17">
        <v>2.88</v>
      </c>
      <c r="V585" s="16" t="s">
        <v>2553</v>
      </c>
      <c r="W585" s="16" t="s">
        <v>98</v>
      </c>
      <c r="X585" s="16" t="s">
        <v>99</v>
      </c>
      <c r="Y585" s="16" t="s">
        <v>107</v>
      </c>
      <c r="Z585" s="17">
        <v>40</v>
      </c>
      <c r="AA585" s="17">
        <v>7370</v>
      </c>
      <c r="AB585" s="17">
        <v>3794</v>
      </c>
      <c r="AC585" s="17">
        <v>3576</v>
      </c>
      <c r="AD585" s="17">
        <v>1500</v>
      </c>
      <c r="AE585" s="17">
        <v>144681</v>
      </c>
      <c r="AF585" s="17">
        <v>40</v>
      </c>
      <c r="AG585" s="16" t="s">
        <v>101</v>
      </c>
      <c r="AH585" s="17">
        <v>3240</v>
      </c>
      <c r="AI585" s="17">
        <v>96.45</v>
      </c>
      <c r="AJ585" s="17">
        <v>38.130000000000003</v>
      </c>
      <c r="AK585" s="17">
        <v>184.25</v>
      </c>
      <c r="AL585" s="17">
        <v>43.96</v>
      </c>
      <c r="AM585" s="17">
        <v>2.81</v>
      </c>
      <c r="AN585" s="16" t="s">
        <v>93</v>
      </c>
      <c r="AO585" s="16" t="s">
        <v>93</v>
      </c>
      <c r="AP585" s="16" t="s">
        <v>93</v>
      </c>
      <c r="AQ585" s="16" t="s">
        <v>93</v>
      </c>
      <c r="AR585" s="17">
        <v>0</v>
      </c>
      <c r="AS585" s="17">
        <v>0</v>
      </c>
      <c r="AT585" s="17">
        <v>0</v>
      </c>
      <c r="AU585" s="17">
        <v>0</v>
      </c>
      <c r="AV585" s="17">
        <v>0</v>
      </c>
      <c r="AW585" s="17">
        <v>0</v>
      </c>
      <c r="AX585" s="17">
        <v>0</v>
      </c>
      <c r="AY585" s="16" t="s">
        <v>93</v>
      </c>
      <c r="AZ585" s="17">
        <v>0</v>
      </c>
      <c r="BA585" s="17">
        <v>0</v>
      </c>
      <c r="BB585" s="17">
        <v>0</v>
      </c>
      <c r="BC585" s="17">
        <v>0</v>
      </c>
      <c r="BD585" s="17">
        <v>0</v>
      </c>
      <c r="BE585" s="17">
        <v>0</v>
      </c>
      <c r="BF585" s="16" t="s">
        <v>93</v>
      </c>
      <c r="BG585" s="16" t="s">
        <v>93</v>
      </c>
      <c r="BH585" s="16" t="s">
        <v>93</v>
      </c>
      <c r="BI585" s="16" t="s">
        <v>93</v>
      </c>
      <c r="BJ585" s="17">
        <v>0</v>
      </c>
      <c r="BK585" s="17">
        <v>0</v>
      </c>
      <c r="BL585" s="17">
        <v>0</v>
      </c>
      <c r="BM585" s="17">
        <v>0</v>
      </c>
      <c r="BN585" s="17">
        <v>0</v>
      </c>
      <c r="BO585" s="17">
        <v>0</v>
      </c>
      <c r="BP585" s="17">
        <v>0</v>
      </c>
      <c r="BQ585" s="16" t="s">
        <v>93</v>
      </c>
      <c r="BR585" s="17">
        <v>0</v>
      </c>
      <c r="BS585" s="17">
        <v>0</v>
      </c>
      <c r="BT585" s="17">
        <v>0</v>
      </c>
      <c r="BU585" s="17">
        <v>0</v>
      </c>
      <c r="BV585" s="17">
        <v>0</v>
      </c>
      <c r="BW585" s="17">
        <v>0</v>
      </c>
      <c r="BX585" s="16" t="s">
        <v>93</v>
      </c>
      <c r="BY585" s="16" t="s">
        <v>93</v>
      </c>
      <c r="BZ585" s="16" t="s">
        <v>93</v>
      </c>
      <c r="CA585" s="16" t="s">
        <v>93</v>
      </c>
      <c r="CB585" s="17">
        <v>0</v>
      </c>
      <c r="CC585" s="17">
        <v>0</v>
      </c>
      <c r="CD585" s="17">
        <v>0</v>
      </c>
      <c r="CE585" s="17">
        <v>0</v>
      </c>
      <c r="CF585" s="17">
        <v>0</v>
      </c>
      <c r="CG585" s="17">
        <v>0</v>
      </c>
      <c r="CH585" s="17">
        <v>0</v>
      </c>
      <c r="CI585" s="16" t="s">
        <v>93</v>
      </c>
      <c r="CJ585" s="17">
        <v>0</v>
      </c>
      <c r="CK585" s="17">
        <v>0</v>
      </c>
      <c r="CL585" s="17">
        <v>0</v>
      </c>
      <c r="CM585" s="17">
        <v>0</v>
      </c>
      <c r="CN585" s="17">
        <v>0</v>
      </c>
      <c r="CO585" s="17">
        <v>0</v>
      </c>
      <c r="CP585" s="16" t="s">
        <v>93</v>
      </c>
    </row>
    <row r="586" spans="1:94" ht="14.55" customHeight="1" x14ac:dyDescent="0.25">
      <c r="A586" s="15" t="s">
        <v>570</v>
      </c>
      <c r="B586" s="16" t="s">
        <v>2554</v>
      </c>
      <c r="C586" s="16" t="s">
        <v>2555</v>
      </c>
      <c r="D586" s="16" t="s">
        <v>2556</v>
      </c>
      <c r="E586" s="16" t="s">
        <v>98</v>
      </c>
      <c r="F586" s="16" t="s">
        <v>99</v>
      </c>
      <c r="G586" s="16" t="s">
        <v>217</v>
      </c>
      <c r="H586" s="17">
        <v>35</v>
      </c>
      <c r="I586" s="17">
        <v>23950</v>
      </c>
      <c r="J586" s="17">
        <v>20547</v>
      </c>
      <c r="K586" s="17">
        <v>3403</v>
      </c>
      <c r="L586" s="17">
        <v>568</v>
      </c>
      <c r="M586" s="17">
        <v>728477</v>
      </c>
      <c r="N586" s="17">
        <v>16</v>
      </c>
      <c r="O586" s="16" t="s">
        <v>101</v>
      </c>
      <c r="P586" s="17">
        <v>7694</v>
      </c>
      <c r="Q586" s="17">
        <v>1282.53</v>
      </c>
      <c r="R586" s="17">
        <v>35.450000000000003</v>
      </c>
      <c r="S586" s="17">
        <v>1496.88</v>
      </c>
      <c r="T586" s="17">
        <v>32.130000000000003</v>
      </c>
      <c r="U586" s="17">
        <v>1.32</v>
      </c>
      <c r="V586" s="16" t="s">
        <v>2557</v>
      </c>
      <c r="W586" s="16" t="s">
        <v>98</v>
      </c>
      <c r="X586" s="16" t="s">
        <v>99</v>
      </c>
      <c r="Y586" s="16" t="s">
        <v>163</v>
      </c>
      <c r="Z586" s="17">
        <v>40</v>
      </c>
      <c r="AA586" s="17">
        <v>28608</v>
      </c>
      <c r="AB586" s="17">
        <v>21734</v>
      </c>
      <c r="AC586" s="17">
        <v>6874</v>
      </c>
      <c r="AD586" s="17">
        <v>809</v>
      </c>
      <c r="AE586" s="17">
        <v>764985</v>
      </c>
      <c r="AF586" s="17">
        <v>23</v>
      </c>
      <c r="AG586" s="16" t="s">
        <v>101</v>
      </c>
      <c r="AH586" s="17">
        <v>8783</v>
      </c>
      <c r="AI586" s="17">
        <v>945.59</v>
      </c>
      <c r="AJ586" s="17">
        <v>35.200000000000003</v>
      </c>
      <c r="AK586" s="17">
        <v>1243.83</v>
      </c>
      <c r="AL586" s="17">
        <v>30.7</v>
      </c>
      <c r="AM586" s="17">
        <v>1.44</v>
      </c>
      <c r="AN586" s="16" t="s">
        <v>93</v>
      </c>
      <c r="AO586" s="16" t="s">
        <v>93</v>
      </c>
      <c r="AP586" s="16" t="s">
        <v>93</v>
      </c>
      <c r="AQ586" s="16" t="s">
        <v>93</v>
      </c>
      <c r="AR586" s="17">
        <v>0</v>
      </c>
      <c r="AS586" s="17">
        <v>0</v>
      </c>
      <c r="AT586" s="17">
        <v>0</v>
      </c>
      <c r="AU586" s="17">
        <v>0</v>
      </c>
      <c r="AV586" s="17">
        <v>0</v>
      </c>
      <c r="AW586" s="17">
        <v>0</v>
      </c>
      <c r="AX586" s="17">
        <v>0</v>
      </c>
      <c r="AY586" s="16" t="s">
        <v>93</v>
      </c>
      <c r="AZ586" s="17">
        <v>0</v>
      </c>
      <c r="BA586" s="17">
        <v>0</v>
      </c>
      <c r="BB586" s="17">
        <v>0</v>
      </c>
      <c r="BC586" s="17">
        <v>0</v>
      </c>
      <c r="BD586" s="17">
        <v>0</v>
      </c>
      <c r="BE586" s="17">
        <v>0</v>
      </c>
      <c r="BF586" s="16" t="s">
        <v>93</v>
      </c>
      <c r="BG586" s="16" t="s">
        <v>93</v>
      </c>
      <c r="BH586" s="16" t="s">
        <v>93</v>
      </c>
      <c r="BI586" s="16" t="s">
        <v>93</v>
      </c>
      <c r="BJ586" s="17">
        <v>0</v>
      </c>
      <c r="BK586" s="17">
        <v>0</v>
      </c>
      <c r="BL586" s="17">
        <v>0</v>
      </c>
      <c r="BM586" s="17">
        <v>0</v>
      </c>
      <c r="BN586" s="17">
        <v>0</v>
      </c>
      <c r="BO586" s="17">
        <v>0</v>
      </c>
      <c r="BP586" s="17">
        <v>0</v>
      </c>
      <c r="BQ586" s="16" t="s">
        <v>93</v>
      </c>
      <c r="BR586" s="17">
        <v>0</v>
      </c>
      <c r="BS586" s="17">
        <v>0</v>
      </c>
      <c r="BT586" s="17">
        <v>0</v>
      </c>
      <c r="BU586" s="17">
        <v>0</v>
      </c>
      <c r="BV586" s="17">
        <v>0</v>
      </c>
      <c r="BW586" s="17">
        <v>0</v>
      </c>
      <c r="BX586" s="16" t="s">
        <v>93</v>
      </c>
      <c r="BY586" s="16" t="s">
        <v>93</v>
      </c>
      <c r="BZ586" s="16" t="s">
        <v>93</v>
      </c>
      <c r="CA586" s="16" t="s">
        <v>93</v>
      </c>
      <c r="CB586" s="17">
        <v>0</v>
      </c>
      <c r="CC586" s="17">
        <v>0</v>
      </c>
      <c r="CD586" s="17">
        <v>0</v>
      </c>
      <c r="CE586" s="17">
        <v>0</v>
      </c>
      <c r="CF586" s="17">
        <v>0</v>
      </c>
      <c r="CG586" s="17">
        <v>0</v>
      </c>
      <c r="CH586" s="17">
        <v>0</v>
      </c>
      <c r="CI586" s="16" t="s">
        <v>93</v>
      </c>
      <c r="CJ586" s="17">
        <v>0</v>
      </c>
      <c r="CK586" s="17">
        <v>0</v>
      </c>
      <c r="CL586" s="17">
        <v>0</v>
      </c>
      <c r="CM586" s="17">
        <v>0</v>
      </c>
      <c r="CN586" s="17">
        <v>0</v>
      </c>
      <c r="CO586" s="17">
        <v>0</v>
      </c>
      <c r="CP586" s="16" t="s">
        <v>93</v>
      </c>
    </row>
    <row r="587" spans="1:94" ht="14.55" customHeight="1" x14ac:dyDescent="0.25">
      <c r="A587" s="15" t="s">
        <v>527</v>
      </c>
      <c r="B587" s="16" t="s">
        <v>2558</v>
      </c>
      <c r="C587" s="16" t="s">
        <v>2559</v>
      </c>
      <c r="D587" s="16" t="s">
        <v>2560</v>
      </c>
      <c r="E587" s="16" t="s">
        <v>98</v>
      </c>
      <c r="F587" s="16" t="s">
        <v>122</v>
      </c>
      <c r="G587" s="16" t="s">
        <v>100</v>
      </c>
      <c r="H587" s="17">
        <v>40</v>
      </c>
      <c r="I587" s="17">
        <v>4250</v>
      </c>
      <c r="J587" s="17">
        <v>3650</v>
      </c>
      <c r="K587" s="17">
        <v>600</v>
      </c>
      <c r="L587" s="17">
        <v>1350</v>
      </c>
      <c r="M587" s="17">
        <v>155749</v>
      </c>
      <c r="N587" s="17">
        <v>30</v>
      </c>
      <c r="O587" s="16" t="s">
        <v>317</v>
      </c>
      <c r="P587" s="17">
        <v>1460</v>
      </c>
      <c r="Q587" s="17">
        <v>115.37</v>
      </c>
      <c r="R587" s="17">
        <v>42.67</v>
      </c>
      <c r="S587" s="17">
        <v>141.66999999999999</v>
      </c>
      <c r="T587" s="17">
        <v>34.35</v>
      </c>
      <c r="U587" s="17">
        <v>1.65</v>
      </c>
      <c r="V587" s="16" t="s">
        <v>2561</v>
      </c>
      <c r="W587" s="16" t="s">
        <v>98</v>
      </c>
      <c r="X587" s="16" t="s">
        <v>122</v>
      </c>
      <c r="Y587" s="16" t="s">
        <v>107</v>
      </c>
      <c r="Z587" s="17">
        <v>40</v>
      </c>
      <c r="AA587" s="17">
        <v>4280</v>
      </c>
      <c r="AB587" s="17">
        <v>3680</v>
      </c>
      <c r="AC587" s="17">
        <v>600</v>
      </c>
      <c r="AD587" s="17">
        <v>1255</v>
      </c>
      <c r="AE587" s="17">
        <v>157031</v>
      </c>
      <c r="AF587" s="17">
        <v>28</v>
      </c>
      <c r="AG587" s="16" t="s">
        <v>317</v>
      </c>
      <c r="AH587" s="17">
        <v>1450</v>
      </c>
      <c r="AI587" s="17">
        <v>125.12</v>
      </c>
      <c r="AJ587" s="17">
        <v>42.67</v>
      </c>
      <c r="AK587" s="17">
        <v>152.86000000000001</v>
      </c>
      <c r="AL587" s="17">
        <v>33.880000000000003</v>
      </c>
      <c r="AM587" s="17">
        <v>1.62</v>
      </c>
      <c r="AN587" s="16" t="s">
        <v>93</v>
      </c>
      <c r="AO587" s="16" t="s">
        <v>93</v>
      </c>
      <c r="AP587" s="16" t="s">
        <v>93</v>
      </c>
      <c r="AQ587" s="16" t="s">
        <v>93</v>
      </c>
      <c r="AR587" s="17">
        <v>0</v>
      </c>
      <c r="AS587" s="17">
        <v>0</v>
      </c>
      <c r="AT587" s="17">
        <v>0</v>
      </c>
      <c r="AU587" s="17">
        <v>0</v>
      </c>
      <c r="AV587" s="17">
        <v>0</v>
      </c>
      <c r="AW587" s="17">
        <v>0</v>
      </c>
      <c r="AX587" s="17">
        <v>0</v>
      </c>
      <c r="AY587" s="16" t="s">
        <v>93</v>
      </c>
      <c r="AZ587" s="17">
        <v>0</v>
      </c>
      <c r="BA587" s="17">
        <v>0</v>
      </c>
      <c r="BB587" s="17">
        <v>0</v>
      </c>
      <c r="BC587" s="17">
        <v>0</v>
      </c>
      <c r="BD587" s="17">
        <v>0</v>
      </c>
      <c r="BE587" s="17">
        <v>0</v>
      </c>
      <c r="BF587" s="16" t="s">
        <v>93</v>
      </c>
      <c r="BG587" s="16" t="s">
        <v>93</v>
      </c>
      <c r="BH587" s="16" t="s">
        <v>93</v>
      </c>
      <c r="BI587" s="16" t="s">
        <v>93</v>
      </c>
      <c r="BJ587" s="17">
        <v>0</v>
      </c>
      <c r="BK587" s="17">
        <v>0</v>
      </c>
      <c r="BL587" s="17">
        <v>0</v>
      </c>
      <c r="BM587" s="17">
        <v>0</v>
      </c>
      <c r="BN587" s="17">
        <v>0</v>
      </c>
      <c r="BO587" s="17">
        <v>0</v>
      </c>
      <c r="BP587" s="17">
        <v>0</v>
      </c>
      <c r="BQ587" s="16" t="s">
        <v>93</v>
      </c>
      <c r="BR587" s="17">
        <v>0</v>
      </c>
      <c r="BS587" s="17">
        <v>0</v>
      </c>
      <c r="BT587" s="17">
        <v>0</v>
      </c>
      <c r="BU587" s="17">
        <v>0</v>
      </c>
      <c r="BV587" s="17">
        <v>0</v>
      </c>
      <c r="BW587" s="17">
        <v>0</v>
      </c>
      <c r="BX587" s="16" t="s">
        <v>93</v>
      </c>
      <c r="BY587" s="16" t="s">
        <v>93</v>
      </c>
      <c r="BZ587" s="16" t="s">
        <v>93</v>
      </c>
      <c r="CA587" s="16" t="s">
        <v>93</v>
      </c>
      <c r="CB587" s="17">
        <v>0</v>
      </c>
      <c r="CC587" s="17">
        <v>0</v>
      </c>
      <c r="CD587" s="17">
        <v>0</v>
      </c>
      <c r="CE587" s="17">
        <v>0</v>
      </c>
      <c r="CF587" s="17">
        <v>0</v>
      </c>
      <c r="CG587" s="17">
        <v>0</v>
      </c>
      <c r="CH587" s="17">
        <v>0</v>
      </c>
      <c r="CI587" s="16" t="s">
        <v>93</v>
      </c>
      <c r="CJ587" s="17">
        <v>0</v>
      </c>
      <c r="CK587" s="17">
        <v>0</v>
      </c>
      <c r="CL587" s="17">
        <v>0</v>
      </c>
      <c r="CM587" s="17">
        <v>0</v>
      </c>
      <c r="CN587" s="17">
        <v>0</v>
      </c>
      <c r="CO587" s="17">
        <v>0</v>
      </c>
      <c r="CP587" s="16" t="s">
        <v>93</v>
      </c>
    </row>
    <row r="588" spans="1:94" ht="14.55" customHeight="1" x14ac:dyDescent="0.25">
      <c r="A588" s="15" t="s">
        <v>930</v>
      </c>
      <c r="B588" s="16" t="s">
        <v>2562</v>
      </c>
      <c r="C588" s="16" t="s">
        <v>2563</v>
      </c>
      <c r="D588" s="16" t="s">
        <v>2564</v>
      </c>
      <c r="E588" s="16" t="s">
        <v>98</v>
      </c>
      <c r="F588" s="16" t="s">
        <v>99</v>
      </c>
      <c r="G588" s="16" t="s">
        <v>107</v>
      </c>
      <c r="H588" s="17">
        <v>40</v>
      </c>
      <c r="I588" s="17">
        <v>6451</v>
      </c>
      <c r="J588" s="17">
        <v>3560</v>
      </c>
      <c r="K588" s="17">
        <v>2891</v>
      </c>
      <c r="L588" s="17">
        <v>4265</v>
      </c>
      <c r="M588" s="17">
        <v>126683</v>
      </c>
      <c r="N588" s="17">
        <v>120</v>
      </c>
      <c r="O588" s="16" t="s">
        <v>101</v>
      </c>
      <c r="P588" s="17">
        <v>2417</v>
      </c>
      <c r="Q588" s="17">
        <v>29.7</v>
      </c>
      <c r="R588" s="17">
        <v>35.590000000000003</v>
      </c>
      <c r="S588" s="17">
        <v>53.76</v>
      </c>
      <c r="T588" s="17">
        <v>37.47</v>
      </c>
      <c r="U588" s="17">
        <v>2.39</v>
      </c>
      <c r="V588" s="16" t="s">
        <v>2565</v>
      </c>
      <c r="W588" s="16" t="s">
        <v>98</v>
      </c>
      <c r="X588" s="16" t="s">
        <v>99</v>
      </c>
      <c r="Y588" s="16" t="s">
        <v>100</v>
      </c>
      <c r="Z588" s="17">
        <v>40</v>
      </c>
      <c r="AA588" s="17">
        <v>5883</v>
      </c>
      <c r="AB588" s="17">
        <v>3303</v>
      </c>
      <c r="AC588" s="17">
        <v>2580</v>
      </c>
      <c r="AD588" s="17">
        <v>4031</v>
      </c>
      <c r="AE588" s="17">
        <v>115141</v>
      </c>
      <c r="AF588" s="17">
        <v>116</v>
      </c>
      <c r="AG588" s="16" t="s">
        <v>101</v>
      </c>
      <c r="AH588" s="17">
        <v>1971</v>
      </c>
      <c r="AI588" s="17">
        <v>28.56</v>
      </c>
      <c r="AJ588" s="17">
        <v>34.86</v>
      </c>
      <c r="AK588" s="17">
        <v>50.72</v>
      </c>
      <c r="AL588" s="17">
        <v>33.5</v>
      </c>
      <c r="AM588" s="17">
        <v>2.15</v>
      </c>
      <c r="AN588" s="16" t="s">
        <v>93</v>
      </c>
      <c r="AO588" s="16" t="s">
        <v>93</v>
      </c>
      <c r="AP588" s="16" t="s">
        <v>93</v>
      </c>
      <c r="AQ588" s="16" t="s">
        <v>93</v>
      </c>
      <c r="AR588" s="17">
        <v>0</v>
      </c>
      <c r="AS588" s="17">
        <v>0</v>
      </c>
      <c r="AT588" s="17">
        <v>0</v>
      </c>
      <c r="AU588" s="17">
        <v>0</v>
      </c>
      <c r="AV588" s="17">
        <v>0</v>
      </c>
      <c r="AW588" s="17">
        <v>0</v>
      </c>
      <c r="AX588" s="17">
        <v>0</v>
      </c>
      <c r="AY588" s="16" t="s">
        <v>93</v>
      </c>
      <c r="AZ588" s="17">
        <v>0</v>
      </c>
      <c r="BA588" s="17">
        <v>0</v>
      </c>
      <c r="BB588" s="17">
        <v>0</v>
      </c>
      <c r="BC588" s="17">
        <v>0</v>
      </c>
      <c r="BD588" s="17">
        <v>0</v>
      </c>
      <c r="BE588" s="17">
        <v>0</v>
      </c>
      <c r="BF588" s="16" t="s">
        <v>93</v>
      </c>
      <c r="BG588" s="16" t="s">
        <v>93</v>
      </c>
      <c r="BH588" s="16" t="s">
        <v>93</v>
      </c>
      <c r="BI588" s="16" t="s">
        <v>93</v>
      </c>
      <c r="BJ588" s="17">
        <v>0</v>
      </c>
      <c r="BK588" s="17">
        <v>0</v>
      </c>
      <c r="BL588" s="17">
        <v>0</v>
      </c>
      <c r="BM588" s="17">
        <v>0</v>
      </c>
      <c r="BN588" s="17">
        <v>0</v>
      </c>
      <c r="BO588" s="17">
        <v>0</v>
      </c>
      <c r="BP588" s="17">
        <v>0</v>
      </c>
      <c r="BQ588" s="16" t="s">
        <v>93</v>
      </c>
      <c r="BR588" s="17">
        <v>0</v>
      </c>
      <c r="BS588" s="17">
        <v>0</v>
      </c>
      <c r="BT588" s="17">
        <v>0</v>
      </c>
      <c r="BU588" s="17">
        <v>0</v>
      </c>
      <c r="BV588" s="17">
        <v>0</v>
      </c>
      <c r="BW588" s="17">
        <v>0</v>
      </c>
      <c r="BX588" s="16" t="s">
        <v>93</v>
      </c>
      <c r="BY588" s="16" t="s">
        <v>93</v>
      </c>
      <c r="BZ588" s="16" t="s">
        <v>93</v>
      </c>
      <c r="CA588" s="16" t="s">
        <v>93</v>
      </c>
      <c r="CB588" s="17">
        <v>0</v>
      </c>
      <c r="CC588" s="17">
        <v>0</v>
      </c>
      <c r="CD588" s="17">
        <v>0</v>
      </c>
      <c r="CE588" s="17">
        <v>0</v>
      </c>
      <c r="CF588" s="17">
        <v>0</v>
      </c>
      <c r="CG588" s="17">
        <v>0</v>
      </c>
      <c r="CH588" s="17">
        <v>0</v>
      </c>
      <c r="CI588" s="16" t="s">
        <v>93</v>
      </c>
      <c r="CJ588" s="17">
        <v>0</v>
      </c>
      <c r="CK588" s="17">
        <v>0</v>
      </c>
      <c r="CL588" s="17">
        <v>0</v>
      </c>
      <c r="CM588" s="17">
        <v>0</v>
      </c>
      <c r="CN588" s="17">
        <v>0</v>
      </c>
      <c r="CO588" s="17">
        <v>0</v>
      </c>
      <c r="CP588" s="16" t="s">
        <v>93</v>
      </c>
    </row>
    <row r="589" spans="1:94" ht="14.55" customHeight="1" x14ac:dyDescent="0.25">
      <c r="A589" s="15" t="s">
        <v>691</v>
      </c>
      <c r="B589" s="16" t="s">
        <v>2566</v>
      </c>
      <c r="C589" s="16" t="s">
        <v>2567</v>
      </c>
      <c r="D589" s="16" t="s">
        <v>2568</v>
      </c>
      <c r="E589" s="16" t="s">
        <v>115</v>
      </c>
      <c r="F589" s="16" t="s">
        <v>99</v>
      </c>
      <c r="G589" s="16" t="s">
        <v>175</v>
      </c>
      <c r="H589" s="17">
        <v>15.4</v>
      </c>
      <c r="I589" s="17">
        <v>12306</v>
      </c>
      <c r="J589" s="17">
        <v>6153</v>
      </c>
      <c r="K589" s="17">
        <v>6153</v>
      </c>
      <c r="L589" s="17">
        <v>1840</v>
      </c>
      <c r="M589" s="17">
        <v>92252</v>
      </c>
      <c r="N589" s="17">
        <v>128</v>
      </c>
      <c r="O589" s="16" t="s">
        <v>101</v>
      </c>
      <c r="P589" s="17">
        <v>4975</v>
      </c>
      <c r="Q589" s="17">
        <v>50.14</v>
      </c>
      <c r="R589" s="17">
        <v>14.99</v>
      </c>
      <c r="S589" s="17">
        <v>96.14</v>
      </c>
      <c r="T589" s="17">
        <v>40.43</v>
      </c>
      <c r="U589" s="17">
        <v>6.76</v>
      </c>
      <c r="V589" s="16" t="s">
        <v>2569</v>
      </c>
      <c r="W589" s="16" t="s">
        <v>115</v>
      </c>
      <c r="X589" s="16" t="s">
        <v>99</v>
      </c>
      <c r="Y589" s="16" t="s">
        <v>127</v>
      </c>
      <c r="Z589" s="17">
        <v>12.4</v>
      </c>
      <c r="AA589" s="17">
        <v>12606</v>
      </c>
      <c r="AB589" s="17">
        <v>6303</v>
      </c>
      <c r="AC589" s="17">
        <v>6303</v>
      </c>
      <c r="AD589" s="17">
        <v>1510</v>
      </c>
      <c r="AE589" s="17">
        <v>75600</v>
      </c>
      <c r="AF589" s="17">
        <v>124</v>
      </c>
      <c r="AG589" s="16" t="s">
        <v>101</v>
      </c>
      <c r="AH589" s="17">
        <v>4120</v>
      </c>
      <c r="AI589" s="17">
        <v>50.07</v>
      </c>
      <c r="AJ589" s="17">
        <v>11.99</v>
      </c>
      <c r="AK589" s="17">
        <v>101.66</v>
      </c>
      <c r="AL589" s="17">
        <v>32.68</v>
      </c>
      <c r="AM589" s="17">
        <v>6.83</v>
      </c>
      <c r="AN589" s="16" t="s">
        <v>93</v>
      </c>
      <c r="AO589" s="16" t="s">
        <v>93</v>
      </c>
      <c r="AP589" s="16" t="s">
        <v>93</v>
      </c>
      <c r="AQ589" s="16" t="s">
        <v>93</v>
      </c>
      <c r="AR589" s="17">
        <v>0</v>
      </c>
      <c r="AS589" s="17">
        <v>0</v>
      </c>
      <c r="AT589" s="17">
        <v>0</v>
      </c>
      <c r="AU589" s="17">
        <v>0</v>
      </c>
      <c r="AV589" s="17">
        <v>0</v>
      </c>
      <c r="AW589" s="17">
        <v>0</v>
      </c>
      <c r="AX589" s="17">
        <v>0</v>
      </c>
      <c r="AY589" s="16" t="s">
        <v>93</v>
      </c>
      <c r="AZ589" s="17">
        <v>0</v>
      </c>
      <c r="BA589" s="17">
        <v>0</v>
      </c>
      <c r="BB589" s="17">
        <v>0</v>
      </c>
      <c r="BC589" s="17">
        <v>0</v>
      </c>
      <c r="BD589" s="17">
        <v>0</v>
      </c>
      <c r="BE589" s="17">
        <v>0</v>
      </c>
      <c r="BF589" s="16" t="s">
        <v>93</v>
      </c>
      <c r="BG589" s="16" t="s">
        <v>93</v>
      </c>
      <c r="BH589" s="16" t="s">
        <v>93</v>
      </c>
      <c r="BI589" s="16" t="s">
        <v>93</v>
      </c>
      <c r="BJ589" s="17">
        <v>0</v>
      </c>
      <c r="BK589" s="17">
        <v>0</v>
      </c>
      <c r="BL589" s="17">
        <v>0</v>
      </c>
      <c r="BM589" s="17">
        <v>0</v>
      </c>
      <c r="BN589" s="17">
        <v>0</v>
      </c>
      <c r="BO589" s="17">
        <v>0</v>
      </c>
      <c r="BP589" s="17">
        <v>0</v>
      </c>
      <c r="BQ589" s="16" t="s">
        <v>93</v>
      </c>
      <c r="BR589" s="17">
        <v>0</v>
      </c>
      <c r="BS589" s="17">
        <v>0</v>
      </c>
      <c r="BT589" s="17">
        <v>0</v>
      </c>
      <c r="BU589" s="17">
        <v>0</v>
      </c>
      <c r="BV589" s="17">
        <v>0</v>
      </c>
      <c r="BW589" s="17">
        <v>0</v>
      </c>
      <c r="BX589" s="16" t="s">
        <v>93</v>
      </c>
      <c r="BY589" s="16" t="s">
        <v>93</v>
      </c>
      <c r="BZ589" s="16" t="s">
        <v>93</v>
      </c>
      <c r="CA589" s="16" t="s">
        <v>93</v>
      </c>
      <c r="CB589" s="17">
        <v>0</v>
      </c>
      <c r="CC589" s="17">
        <v>0</v>
      </c>
      <c r="CD589" s="17">
        <v>0</v>
      </c>
      <c r="CE589" s="17">
        <v>0</v>
      </c>
      <c r="CF589" s="17">
        <v>0</v>
      </c>
      <c r="CG589" s="17">
        <v>0</v>
      </c>
      <c r="CH589" s="17">
        <v>0</v>
      </c>
      <c r="CI589" s="16" t="s">
        <v>93</v>
      </c>
      <c r="CJ589" s="17">
        <v>0</v>
      </c>
      <c r="CK589" s="17">
        <v>0</v>
      </c>
      <c r="CL589" s="17">
        <v>0</v>
      </c>
      <c r="CM589" s="17">
        <v>0</v>
      </c>
      <c r="CN589" s="17">
        <v>0</v>
      </c>
      <c r="CO589" s="17">
        <v>0</v>
      </c>
      <c r="CP589" s="16" t="s">
        <v>93</v>
      </c>
    </row>
    <row r="590" spans="1:94" ht="14.55" customHeight="1" x14ac:dyDescent="0.25">
      <c r="A590" s="15" t="s">
        <v>696</v>
      </c>
      <c r="B590" s="16" t="s">
        <v>2570</v>
      </c>
      <c r="C590" s="16" t="s">
        <v>2571</v>
      </c>
      <c r="D590" s="16" t="s">
        <v>2572</v>
      </c>
      <c r="E590" s="16" t="s">
        <v>115</v>
      </c>
      <c r="F590" s="16" t="s">
        <v>99</v>
      </c>
      <c r="G590" s="16" t="s">
        <v>127</v>
      </c>
      <c r="H590" s="17">
        <v>25</v>
      </c>
      <c r="I590" s="17">
        <v>14280</v>
      </c>
      <c r="J590" s="17">
        <v>7140</v>
      </c>
      <c r="K590" s="17">
        <v>7140</v>
      </c>
      <c r="L590" s="17">
        <v>2856</v>
      </c>
      <c r="M590" s="17">
        <v>85680</v>
      </c>
      <c r="N590" s="17">
        <v>204</v>
      </c>
      <c r="O590" s="16" t="s">
        <v>101</v>
      </c>
      <c r="P590" s="17">
        <v>3570</v>
      </c>
      <c r="Q590" s="17">
        <v>30</v>
      </c>
      <c r="R590" s="17">
        <v>12</v>
      </c>
      <c r="S590" s="17">
        <v>70</v>
      </c>
      <c r="T590" s="17">
        <v>25</v>
      </c>
      <c r="U590" s="17">
        <v>5.22</v>
      </c>
      <c r="V590" s="16" t="s">
        <v>2573</v>
      </c>
      <c r="W590" s="16" t="s">
        <v>98</v>
      </c>
      <c r="X590" s="16" t="s">
        <v>99</v>
      </c>
      <c r="Y590" s="16" t="s">
        <v>120</v>
      </c>
      <c r="Z590" s="17">
        <v>32</v>
      </c>
      <c r="AA590" s="17">
        <v>10120</v>
      </c>
      <c r="AB590" s="17">
        <v>10000</v>
      </c>
      <c r="AC590" s="17">
        <v>120</v>
      </c>
      <c r="AD590" s="17">
        <v>320</v>
      </c>
      <c r="AE590" s="17">
        <v>320000</v>
      </c>
      <c r="AF590" s="17">
        <v>10</v>
      </c>
      <c r="AG590" s="16" t="s">
        <v>101</v>
      </c>
      <c r="AH590" s="17">
        <v>3200</v>
      </c>
      <c r="AI590" s="17">
        <v>1000</v>
      </c>
      <c r="AJ590" s="17">
        <v>32</v>
      </c>
      <c r="AK590" s="17">
        <v>1012</v>
      </c>
      <c r="AL590" s="17">
        <v>31.62</v>
      </c>
      <c r="AM590" s="17">
        <v>1.25</v>
      </c>
      <c r="AN590" s="16" t="s">
        <v>93</v>
      </c>
      <c r="AO590" s="16" t="s">
        <v>93</v>
      </c>
      <c r="AP590" s="16" t="s">
        <v>93</v>
      </c>
      <c r="AQ590" s="16" t="s">
        <v>93</v>
      </c>
      <c r="AR590" s="17">
        <v>0</v>
      </c>
      <c r="AS590" s="17">
        <v>0</v>
      </c>
      <c r="AT590" s="17">
        <v>0</v>
      </c>
      <c r="AU590" s="17">
        <v>0</v>
      </c>
      <c r="AV590" s="17">
        <v>0</v>
      </c>
      <c r="AW590" s="17">
        <v>0</v>
      </c>
      <c r="AX590" s="17">
        <v>0</v>
      </c>
      <c r="AY590" s="16" t="s">
        <v>93</v>
      </c>
      <c r="AZ590" s="17">
        <v>0</v>
      </c>
      <c r="BA590" s="17">
        <v>0</v>
      </c>
      <c r="BB590" s="17">
        <v>0</v>
      </c>
      <c r="BC590" s="17">
        <v>0</v>
      </c>
      <c r="BD590" s="17">
        <v>0</v>
      </c>
      <c r="BE590" s="17">
        <v>0</v>
      </c>
      <c r="BF590" s="16" t="s">
        <v>93</v>
      </c>
      <c r="BG590" s="16" t="s">
        <v>93</v>
      </c>
      <c r="BH590" s="16" t="s">
        <v>93</v>
      </c>
      <c r="BI590" s="16" t="s">
        <v>93</v>
      </c>
      <c r="BJ590" s="17">
        <v>0</v>
      </c>
      <c r="BK590" s="17">
        <v>0</v>
      </c>
      <c r="BL590" s="17">
        <v>0</v>
      </c>
      <c r="BM590" s="17">
        <v>0</v>
      </c>
      <c r="BN590" s="17">
        <v>0</v>
      </c>
      <c r="BO590" s="17">
        <v>0</v>
      </c>
      <c r="BP590" s="17">
        <v>0</v>
      </c>
      <c r="BQ590" s="16" t="s">
        <v>93</v>
      </c>
      <c r="BR590" s="17">
        <v>0</v>
      </c>
      <c r="BS590" s="17">
        <v>0</v>
      </c>
      <c r="BT590" s="17">
        <v>0</v>
      </c>
      <c r="BU590" s="17">
        <v>0</v>
      </c>
      <c r="BV590" s="17">
        <v>0</v>
      </c>
      <c r="BW590" s="17">
        <v>0</v>
      </c>
      <c r="BX590" s="16" t="s">
        <v>93</v>
      </c>
      <c r="BY590" s="16" t="s">
        <v>93</v>
      </c>
      <c r="BZ590" s="16" t="s">
        <v>93</v>
      </c>
      <c r="CA590" s="16" t="s">
        <v>93</v>
      </c>
      <c r="CB590" s="17">
        <v>0</v>
      </c>
      <c r="CC590" s="17">
        <v>0</v>
      </c>
      <c r="CD590" s="17">
        <v>0</v>
      </c>
      <c r="CE590" s="17">
        <v>0</v>
      </c>
      <c r="CF590" s="17">
        <v>0</v>
      </c>
      <c r="CG590" s="17">
        <v>0</v>
      </c>
      <c r="CH590" s="17">
        <v>0</v>
      </c>
      <c r="CI590" s="16" t="s">
        <v>93</v>
      </c>
      <c r="CJ590" s="17">
        <v>0</v>
      </c>
      <c r="CK590" s="17">
        <v>0</v>
      </c>
      <c r="CL590" s="17">
        <v>0</v>
      </c>
      <c r="CM590" s="17">
        <v>0</v>
      </c>
      <c r="CN590" s="17">
        <v>0</v>
      </c>
      <c r="CO590" s="17">
        <v>0</v>
      </c>
      <c r="CP590" s="16" t="s">
        <v>93</v>
      </c>
    </row>
    <row r="591" spans="1:94" ht="14.55" customHeight="1" x14ac:dyDescent="0.25">
      <c r="A591" s="15" t="s">
        <v>691</v>
      </c>
      <c r="B591" s="16" t="s">
        <v>2574</v>
      </c>
      <c r="C591" s="16" t="s">
        <v>2575</v>
      </c>
      <c r="D591" s="16" t="s">
        <v>2576</v>
      </c>
      <c r="E591" s="16" t="s">
        <v>115</v>
      </c>
      <c r="F591" s="16" t="s">
        <v>99</v>
      </c>
      <c r="G591" s="16" t="s">
        <v>113</v>
      </c>
      <c r="H591" s="17">
        <v>12.4</v>
      </c>
      <c r="I591" s="17">
        <v>15624</v>
      </c>
      <c r="J591" s="17">
        <v>7812</v>
      </c>
      <c r="K591" s="17">
        <v>7812</v>
      </c>
      <c r="L591" s="17">
        <v>1512</v>
      </c>
      <c r="M591" s="17">
        <v>93744</v>
      </c>
      <c r="N591" s="17">
        <v>126</v>
      </c>
      <c r="O591" s="16" t="s">
        <v>101</v>
      </c>
      <c r="P591" s="17">
        <v>4100</v>
      </c>
      <c r="Q591" s="17">
        <v>62</v>
      </c>
      <c r="R591" s="17">
        <v>12</v>
      </c>
      <c r="S591" s="17">
        <v>124</v>
      </c>
      <c r="T591" s="17">
        <v>26.24</v>
      </c>
      <c r="U591" s="17">
        <v>5.48</v>
      </c>
      <c r="V591" s="16" t="s">
        <v>2577</v>
      </c>
      <c r="W591" s="16" t="s">
        <v>115</v>
      </c>
      <c r="X591" s="16" t="s">
        <v>99</v>
      </c>
      <c r="Y591" s="16" t="s">
        <v>113</v>
      </c>
      <c r="Z591" s="17">
        <v>12.4</v>
      </c>
      <c r="AA591" s="17">
        <v>16616</v>
      </c>
      <c r="AB591" s="17">
        <v>8308</v>
      </c>
      <c r="AC591" s="17">
        <v>8308</v>
      </c>
      <c r="AD591" s="17">
        <v>1608</v>
      </c>
      <c r="AE591" s="17">
        <v>99696</v>
      </c>
      <c r="AF591" s="17">
        <v>134</v>
      </c>
      <c r="AG591" s="16" t="s">
        <v>101</v>
      </c>
      <c r="AH591" s="17">
        <v>4530</v>
      </c>
      <c r="AI591" s="17">
        <v>62</v>
      </c>
      <c r="AJ591" s="17">
        <v>12</v>
      </c>
      <c r="AK591" s="17">
        <v>124</v>
      </c>
      <c r="AL591" s="17">
        <v>27.26</v>
      </c>
      <c r="AM591" s="17">
        <v>5.69</v>
      </c>
      <c r="AN591" s="16" t="s">
        <v>93</v>
      </c>
      <c r="AO591" s="16" t="s">
        <v>93</v>
      </c>
      <c r="AP591" s="16" t="s">
        <v>93</v>
      </c>
      <c r="AQ591" s="16" t="s">
        <v>93</v>
      </c>
      <c r="AR591" s="17">
        <v>0</v>
      </c>
      <c r="AS591" s="17">
        <v>0</v>
      </c>
      <c r="AT591" s="17">
        <v>0</v>
      </c>
      <c r="AU591" s="17">
        <v>0</v>
      </c>
      <c r="AV591" s="17">
        <v>0</v>
      </c>
      <c r="AW591" s="17">
        <v>0</v>
      </c>
      <c r="AX591" s="17">
        <v>0</v>
      </c>
      <c r="AY591" s="16" t="s">
        <v>93</v>
      </c>
      <c r="AZ591" s="17">
        <v>0</v>
      </c>
      <c r="BA591" s="17">
        <v>0</v>
      </c>
      <c r="BB591" s="17">
        <v>0</v>
      </c>
      <c r="BC591" s="17">
        <v>0</v>
      </c>
      <c r="BD591" s="17">
        <v>0</v>
      </c>
      <c r="BE591" s="17">
        <v>0</v>
      </c>
      <c r="BF591" s="16" t="s">
        <v>93</v>
      </c>
      <c r="BG591" s="16" t="s">
        <v>93</v>
      </c>
      <c r="BH591" s="16" t="s">
        <v>93</v>
      </c>
      <c r="BI591" s="16" t="s">
        <v>93</v>
      </c>
      <c r="BJ591" s="17">
        <v>0</v>
      </c>
      <c r="BK591" s="17">
        <v>0</v>
      </c>
      <c r="BL591" s="17">
        <v>0</v>
      </c>
      <c r="BM591" s="17">
        <v>0</v>
      </c>
      <c r="BN591" s="17">
        <v>0</v>
      </c>
      <c r="BO591" s="17">
        <v>0</v>
      </c>
      <c r="BP591" s="17">
        <v>0</v>
      </c>
      <c r="BQ591" s="16" t="s">
        <v>93</v>
      </c>
      <c r="BR591" s="17">
        <v>0</v>
      </c>
      <c r="BS591" s="17">
        <v>0</v>
      </c>
      <c r="BT591" s="17">
        <v>0</v>
      </c>
      <c r="BU591" s="17">
        <v>0</v>
      </c>
      <c r="BV591" s="17">
        <v>0</v>
      </c>
      <c r="BW591" s="17">
        <v>0</v>
      </c>
      <c r="BX591" s="16" t="s">
        <v>93</v>
      </c>
      <c r="BY591" s="16" t="s">
        <v>93</v>
      </c>
      <c r="BZ591" s="16" t="s">
        <v>93</v>
      </c>
      <c r="CA591" s="16" t="s">
        <v>93</v>
      </c>
      <c r="CB591" s="17">
        <v>0</v>
      </c>
      <c r="CC591" s="17">
        <v>0</v>
      </c>
      <c r="CD591" s="17">
        <v>0</v>
      </c>
      <c r="CE591" s="17">
        <v>0</v>
      </c>
      <c r="CF591" s="17">
        <v>0</v>
      </c>
      <c r="CG591" s="17">
        <v>0</v>
      </c>
      <c r="CH591" s="17">
        <v>0</v>
      </c>
      <c r="CI591" s="16" t="s">
        <v>93</v>
      </c>
      <c r="CJ591" s="17">
        <v>0</v>
      </c>
      <c r="CK591" s="17">
        <v>0</v>
      </c>
      <c r="CL591" s="17">
        <v>0</v>
      </c>
      <c r="CM591" s="17">
        <v>0</v>
      </c>
      <c r="CN591" s="17">
        <v>0</v>
      </c>
      <c r="CO591" s="17">
        <v>0</v>
      </c>
      <c r="CP591" s="16" t="s">
        <v>93</v>
      </c>
    </row>
    <row r="592" spans="1:94" ht="14.55" customHeight="1" x14ac:dyDescent="0.25">
      <c r="A592" s="15" t="s">
        <v>2143</v>
      </c>
      <c r="B592" s="16" t="s">
        <v>2578</v>
      </c>
      <c r="C592" s="16" t="s">
        <v>2579</v>
      </c>
      <c r="D592" s="16" t="s">
        <v>2580</v>
      </c>
      <c r="E592" s="16" t="s">
        <v>115</v>
      </c>
      <c r="F592" s="16" t="s">
        <v>99</v>
      </c>
      <c r="G592" s="16" t="s">
        <v>163</v>
      </c>
      <c r="H592" s="17">
        <v>9.5</v>
      </c>
      <c r="I592" s="17">
        <v>2800</v>
      </c>
      <c r="J592" s="17">
        <v>1400</v>
      </c>
      <c r="K592" s="17">
        <v>1400</v>
      </c>
      <c r="L592" s="17">
        <v>333</v>
      </c>
      <c r="M592" s="17">
        <v>14000</v>
      </c>
      <c r="N592" s="17">
        <v>35</v>
      </c>
      <c r="O592" s="16" t="s">
        <v>101</v>
      </c>
      <c r="P592" s="17">
        <v>612</v>
      </c>
      <c r="Q592" s="17">
        <v>42.04</v>
      </c>
      <c r="R592" s="17">
        <v>10</v>
      </c>
      <c r="S592" s="17">
        <v>80</v>
      </c>
      <c r="T592" s="17">
        <v>21.86</v>
      </c>
      <c r="U592" s="17">
        <v>5.48</v>
      </c>
      <c r="V592" s="16" t="s">
        <v>2581</v>
      </c>
      <c r="W592" s="16" t="s">
        <v>115</v>
      </c>
      <c r="X592" s="16" t="s">
        <v>99</v>
      </c>
      <c r="Y592" s="16" t="s">
        <v>127</v>
      </c>
      <c r="Z592" s="17">
        <v>15.6</v>
      </c>
      <c r="AA592" s="17">
        <v>4000</v>
      </c>
      <c r="AB592" s="17">
        <v>2000</v>
      </c>
      <c r="AC592" s="17">
        <v>2000</v>
      </c>
      <c r="AD592" s="17">
        <v>450</v>
      </c>
      <c r="AE592" s="17">
        <v>32000</v>
      </c>
      <c r="AF592" s="17">
        <v>25</v>
      </c>
      <c r="AG592" s="16" t="s">
        <v>101</v>
      </c>
      <c r="AH592" s="17">
        <v>1150</v>
      </c>
      <c r="AI592" s="17">
        <v>71.11</v>
      </c>
      <c r="AJ592" s="17">
        <v>16</v>
      </c>
      <c r="AK592" s="17">
        <v>160</v>
      </c>
      <c r="AL592" s="17">
        <v>28.75</v>
      </c>
      <c r="AM592" s="17">
        <v>4.5</v>
      </c>
      <c r="AN592" s="16" t="s">
        <v>93</v>
      </c>
      <c r="AO592" s="16" t="s">
        <v>93</v>
      </c>
      <c r="AP592" s="16" t="s">
        <v>93</v>
      </c>
      <c r="AQ592" s="16" t="s">
        <v>93</v>
      </c>
      <c r="AR592" s="17">
        <v>0</v>
      </c>
      <c r="AS592" s="17">
        <v>0</v>
      </c>
      <c r="AT592" s="17">
        <v>0</v>
      </c>
      <c r="AU592" s="17">
        <v>0</v>
      </c>
      <c r="AV592" s="17">
        <v>0</v>
      </c>
      <c r="AW592" s="17">
        <v>0</v>
      </c>
      <c r="AX592" s="17">
        <v>0</v>
      </c>
      <c r="AY592" s="16" t="s">
        <v>93</v>
      </c>
      <c r="AZ592" s="17">
        <v>0</v>
      </c>
      <c r="BA592" s="17">
        <v>0</v>
      </c>
      <c r="BB592" s="17">
        <v>0</v>
      </c>
      <c r="BC592" s="17">
        <v>0</v>
      </c>
      <c r="BD592" s="17">
        <v>0</v>
      </c>
      <c r="BE592" s="17">
        <v>0</v>
      </c>
      <c r="BF592" s="16" t="s">
        <v>93</v>
      </c>
      <c r="BG592" s="16" t="s">
        <v>93</v>
      </c>
      <c r="BH592" s="16" t="s">
        <v>93</v>
      </c>
      <c r="BI592" s="16" t="s">
        <v>93</v>
      </c>
      <c r="BJ592" s="17">
        <v>0</v>
      </c>
      <c r="BK592" s="17">
        <v>0</v>
      </c>
      <c r="BL592" s="17">
        <v>0</v>
      </c>
      <c r="BM592" s="17">
        <v>0</v>
      </c>
      <c r="BN592" s="17">
        <v>0</v>
      </c>
      <c r="BO592" s="17">
        <v>0</v>
      </c>
      <c r="BP592" s="17">
        <v>0</v>
      </c>
      <c r="BQ592" s="16" t="s">
        <v>93</v>
      </c>
      <c r="BR592" s="17">
        <v>0</v>
      </c>
      <c r="BS592" s="17">
        <v>0</v>
      </c>
      <c r="BT592" s="17">
        <v>0</v>
      </c>
      <c r="BU592" s="17">
        <v>0</v>
      </c>
      <c r="BV592" s="17">
        <v>0</v>
      </c>
      <c r="BW592" s="17">
        <v>0</v>
      </c>
      <c r="BX592" s="16" t="s">
        <v>93</v>
      </c>
      <c r="BY592" s="16" t="s">
        <v>93</v>
      </c>
      <c r="BZ592" s="16" t="s">
        <v>93</v>
      </c>
      <c r="CA592" s="16" t="s">
        <v>93</v>
      </c>
      <c r="CB592" s="17">
        <v>0</v>
      </c>
      <c r="CC592" s="17">
        <v>0</v>
      </c>
      <c r="CD592" s="17">
        <v>0</v>
      </c>
      <c r="CE592" s="17">
        <v>0</v>
      </c>
      <c r="CF592" s="17">
        <v>0</v>
      </c>
      <c r="CG592" s="17">
        <v>0</v>
      </c>
      <c r="CH592" s="17">
        <v>0</v>
      </c>
      <c r="CI592" s="16" t="s">
        <v>93</v>
      </c>
      <c r="CJ592" s="17">
        <v>0</v>
      </c>
      <c r="CK592" s="17">
        <v>0</v>
      </c>
      <c r="CL592" s="17">
        <v>0</v>
      </c>
      <c r="CM592" s="17">
        <v>0</v>
      </c>
      <c r="CN592" s="17">
        <v>0</v>
      </c>
      <c r="CO592" s="17">
        <v>0</v>
      </c>
      <c r="CP592" s="16" t="s">
        <v>93</v>
      </c>
    </row>
    <row r="593" spans="1:94" ht="14.55" customHeight="1" x14ac:dyDescent="0.25">
      <c r="A593" s="15" t="s">
        <v>2320</v>
      </c>
      <c r="B593" s="16" t="s">
        <v>2582</v>
      </c>
      <c r="C593" s="16" t="s">
        <v>2583</v>
      </c>
      <c r="D593" s="16" t="s">
        <v>2584</v>
      </c>
      <c r="E593" s="16" t="s">
        <v>98</v>
      </c>
      <c r="F593" s="16" t="s">
        <v>99</v>
      </c>
      <c r="G593" s="16" t="s">
        <v>175</v>
      </c>
      <c r="H593" s="17">
        <v>40</v>
      </c>
      <c r="I593" s="17">
        <v>8850</v>
      </c>
      <c r="J593" s="17">
        <v>8350</v>
      </c>
      <c r="K593" s="17">
        <v>500</v>
      </c>
      <c r="L593" s="17">
        <v>589</v>
      </c>
      <c r="M593" s="17">
        <v>258850</v>
      </c>
      <c r="N593" s="17">
        <v>19</v>
      </c>
      <c r="O593" s="16" t="s">
        <v>101</v>
      </c>
      <c r="P593" s="17">
        <v>2799</v>
      </c>
      <c r="Q593" s="17">
        <v>439.47</v>
      </c>
      <c r="R593" s="17">
        <v>31</v>
      </c>
      <c r="S593" s="17">
        <v>465.79</v>
      </c>
      <c r="T593" s="17">
        <v>31.63</v>
      </c>
      <c r="U593" s="17">
        <v>1.36</v>
      </c>
      <c r="V593" s="16" t="s">
        <v>2585</v>
      </c>
      <c r="W593" s="16" t="s">
        <v>98</v>
      </c>
      <c r="X593" s="16" t="s">
        <v>99</v>
      </c>
      <c r="Y593" s="16" t="s">
        <v>175</v>
      </c>
      <c r="Z593" s="17">
        <v>40</v>
      </c>
      <c r="AA593" s="17">
        <v>5650</v>
      </c>
      <c r="AB593" s="17">
        <v>5150</v>
      </c>
      <c r="AC593" s="17">
        <v>500</v>
      </c>
      <c r="AD593" s="17">
        <v>713</v>
      </c>
      <c r="AE593" s="17">
        <v>159650</v>
      </c>
      <c r="AF593" s="17">
        <v>23</v>
      </c>
      <c r="AG593" s="16" t="s">
        <v>101</v>
      </c>
      <c r="AH593" s="17">
        <v>1752</v>
      </c>
      <c r="AI593" s="17">
        <v>223.91</v>
      </c>
      <c r="AJ593" s="17">
        <v>31</v>
      </c>
      <c r="AK593" s="17">
        <v>245.65</v>
      </c>
      <c r="AL593" s="17">
        <v>31.01</v>
      </c>
      <c r="AM593" s="17">
        <v>1.38</v>
      </c>
      <c r="AN593" s="16" t="s">
        <v>2586</v>
      </c>
      <c r="AO593" s="16" t="s">
        <v>98</v>
      </c>
      <c r="AP593" s="16" t="s">
        <v>99</v>
      </c>
      <c r="AQ593" s="16" t="s">
        <v>175</v>
      </c>
      <c r="AR593" s="17">
        <v>40</v>
      </c>
      <c r="AS593" s="17">
        <v>7020</v>
      </c>
      <c r="AT593" s="17">
        <v>6520</v>
      </c>
      <c r="AU593" s="17">
        <v>500</v>
      </c>
      <c r="AV593" s="17">
        <v>620</v>
      </c>
      <c r="AW593" s="17">
        <v>202120</v>
      </c>
      <c r="AX593" s="17">
        <v>20</v>
      </c>
      <c r="AY593" s="16" t="s">
        <v>101</v>
      </c>
      <c r="AZ593" s="17">
        <v>2176</v>
      </c>
      <c r="BA593" s="17">
        <v>326</v>
      </c>
      <c r="BB593" s="17">
        <v>31</v>
      </c>
      <c r="BC593" s="17">
        <v>351</v>
      </c>
      <c r="BD593" s="17">
        <v>31</v>
      </c>
      <c r="BE593" s="17">
        <v>1.35</v>
      </c>
      <c r="BF593" s="16" t="s">
        <v>93</v>
      </c>
      <c r="BG593" s="16" t="s">
        <v>93</v>
      </c>
      <c r="BH593" s="16" t="s">
        <v>93</v>
      </c>
      <c r="BI593" s="16" t="s">
        <v>93</v>
      </c>
      <c r="BJ593" s="17">
        <v>0</v>
      </c>
      <c r="BK593" s="17">
        <v>0</v>
      </c>
      <c r="BL593" s="17">
        <v>0</v>
      </c>
      <c r="BM593" s="17">
        <v>0</v>
      </c>
      <c r="BN593" s="17">
        <v>0</v>
      </c>
      <c r="BO593" s="17">
        <v>0</v>
      </c>
      <c r="BP593" s="17">
        <v>0</v>
      </c>
      <c r="BQ593" s="16" t="s">
        <v>93</v>
      </c>
      <c r="BR593" s="17">
        <v>0</v>
      </c>
      <c r="BS593" s="17">
        <v>0</v>
      </c>
      <c r="BT593" s="17">
        <v>0</v>
      </c>
      <c r="BU593" s="17">
        <v>0</v>
      </c>
      <c r="BV593" s="17">
        <v>0</v>
      </c>
      <c r="BW593" s="17">
        <v>0</v>
      </c>
      <c r="BX593" s="16" t="s">
        <v>93</v>
      </c>
      <c r="BY593" s="16" t="s">
        <v>93</v>
      </c>
      <c r="BZ593" s="16" t="s">
        <v>93</v>
      </c>
      <c r="CA593" s="16" t="s">
        <v>93</v>
      </c>
      <c r="CB593" s="17">
        <v>0</v>
      </c>
      <c r="CC593" s="17">
        <v>0</v>
      </c>
      <c r="CD593" s="17">
        <v>0</v>
      </c>
      <c r="CE593" s="17">
        <v>0</v>
      </c>
      <c r="CF593" s="17">
        <v>0</v>
      </c>
      <c r="CG593" s="17">
        <v>0</v>
      </c>
      <c r="CH593" s="17">
        <v>0</v>
      </c>
      <c r="CI593" s="16" t="s">
        <v>93</v>
      </c>
      <c r="CJ593" s="17">
        <v>0</v>
      </c>
      <c r="CK593" s="17">
        <v>0</v>
      </c>
      <c r="CL593" s="17">
        <v>0</v>
      </c>
      <c r="CM593" s="17">
        <v>0</v>
      </c>
      <c r="CN593" s="17">
        <v>0</v>
      </c>
      <c r="CO593" s="17">
        <v>0</v>
      </c>
      <c r="CP593" s="16" t="s">
        <v>93</v>
      </c>
    </row>
    <row r="594" spans="1:94" ht="14.55" customHeight="1" x14ac:dyDescent="0.25">
      <c r="A594" s="15" t="s">
        <v>2446</v>
      </c>
      <c r="B594" s="16" t="s">
        <v>2587</v>
      </c>
      <c r="C594" s="16" t="s">
        <v>2588</v>
      </c>
      <c r="D594" s="16" t="s">
        <v>2589</v>
      </c>
      <c r="E594" s="16" t="s">
        <v>151</v>
      </c>
      <c r="F594" s="16" t="s">
        <v>99</v>
      </c>
      <c r="G594" s="16" t="s">
        <v>175</v>
      </c>
      <c r="H594" s="17">
        <v>6.7</v>
      </c>
      <c r="I594" s="17">
        <v>2991</v>
      </c>
      <c r="J594" s="17">
        <v>1932</v>
      </c>
      <c r="K594" s="17">
        <v>1059</v>
      </c>
      <c r="L594" s="17">
        <v>134</v>
      </c>
      <c r="M594" s="17">
        <v>13021</v>
      </c>
      <c r="N594" s="17">
        <v>20</v>
      </c>
      <c r="O594" s="16" t="s">
        <v>101</v>
      </c>
      <c r="P594" s="17">
        <v>562</v>
      </c>
      <c r="Q594" s="17">
        <v>97.17</v>
      </c>
      <c r="R594" s="17">
        <v>6.74</v>
      </c>
      <c r="S594" s="17">
        <v>149.55000000000001</v>
      </c>
      <c r="T594" s="17">
        <v>18.79</v>
      </c>
      <c r="U594" s="17">
        <v>5.41</v>
      </c>
      <c r="V594" s="16" t="s">
        <v>2590</v>
      </c>
      <c r="W594" s="16" t="s">
        <v>151</v>
      </c>
      <c r="X594" s="16" t="s">
        <v>99</v>
      </c>
      <c r="Y594" s="16" t="s">
        <v>152</v>
      </c>
      <c r="Z594" s="17">
        <v>4.9000000000000004</v>
      </c>
      <c r="AA594" s="17">
        <v>1493</v>
      </c>
      <c r="AB594" s="17">
        <v>797</v>
      </c>
      <c r="AC594" s="17">
        <v>696</v>
      </c>
      <c r="AD594" s="17">
        <v>69</v>
      </c>
      <c r="AE594" s="17">
        <v>3735</v>
      </c>
      <c r="AF594" s="17">
        <v>14</v>
      </c>
      <c r="AG594" s="16" t="s">
        <v>101</v>
      </c>
      <c r="AH594" s="17">
        <v>297</v>
      </c>
      <c r="AI594" s="17">
        <v>54.13</v>
      </c>
      <c r="AJ594" s="17">
        <v>4.6900000000000004</v>
      </c>
      <c r="AK594" s="17">
        <v>106.64</v>
      </c>
      <c r="AL594" s="17">
        <v>19.89</v>
      </c>
      <c r="AM594" s="17">
        <v>9.9600000000000009</v>
      </c>
      <c r="AN594" s="16" t="s">
        <v>93</v>
      </c>
      <c r="AO594" s="16" t="s">
        <v>93</v>
      </c>
      <c r="AP594" s="16" t="s">
        <v>93</v>
      </c>
      <c r="AQ594" s="16" t="s">
        <v>93</v>
      </c>
      <c r="AR594" s="17">
        <v>0</v>
      </c>
      <c r="AS594" s="17">
        <v>0</v>
      </c>
      <c r="AT594" s="17">
        <v>0</v>
      </c>
      <c r="AU594" s="17">
        <v>0</v>
      </c>
      <c r="AV594" s="17">
        <v>0</v>
      </c>
      <c r="AW594" s="17">
        <v>0</v>
      </c>
      <c r="AX594" s="17">
        <v>0</v>
      </c>
      <c r="AY594" s="16" t="s">
        <v>93</v>
      </c>
      <c r="AZ594" s="17">
        <v>0</v>
      </c>
      <c r="BA594" s="17">
        <v>0</v>
      </c>
      <c r="BB594" s="17">
        <v>0</v>
      </c>
      <c r="BC594" s="17">
        <v>0</v>
      </c>
      <c r="BD594" s="17">
        <v>0</v>
      </c>
      <c r="BE594" s="17">
        <v>0</v>
      </c>
      <c r="BF594" s="16" t="s">
        <v>93</v>
      </c>
      <c r="BG594" s="16" t="s">
        <v>93</v>
      </c>
      <c r="BH594" s="16" t="s">
        <v>93</v>
      </c>
      <c r="BI594" s="16" t="s">
        <v>93</v>
      </c>
      <c r="BJ594" s="17">
        <v>0</v>
      </c>
      <c r="BK594" s="17">
        <v>0</v>
      </c>
      <c r="BL594" s="17">
        <v>0</v>
      </c>
      <c r="BM594" s="17">
        <v>0</v>
      </c>
      <c r="BN594" s="17">
        <v>0</v>
      </c>
      <c r="BO594" s="17">
        <v>0</v>
      </c>
      <c r="BP594" s="17">
        <v>0</v>
      </c>
      <c r="BQ594" s="16" t="s">
        <v>93</v>
      </c>
      <c r="BR594" s="17">
        <v>0</v>
      </c>
      <c r="BS594" s="17">
        <v>0</v>
      </c>
      <c r="BT594" s="17">
        <v>0</v>
      </c>
      <c r="BU594" s="17">
        <v>0</v>
      </c>
      <c r="BV594" s="17">
        <v>0</v>
      </c>
      <c r="BW594" s="17">
        <v>0</v>
      </c>
      <c r="BX594" s="16" t="s">
        <v>93</v>
      </c>
      <c r="BY594" s="16" t="s">
        <v>93</v>
      </c>
      <c r="BZ594" s="16" t="s">
        <v>93</v>
      </c>
      <c r="CA594" s="16" t="s">
        <v>93</v>
      </c>
      <c r="CB594" s="17">
        <v>0</v>
      </c>
      <c r="CC594" s="17">
        <v>0</v>
      </c>
      <c r="CD594" s="17">
        <v>0</v>
      </c>
      <c r="CE594" s="17">
        <v>0</v>
      </c>
      <c r="CF594" s="17">
        <v>0</v>
      </c>
      <c r="CG594" s="17">
        <v>0</v>
      </c>
      <c r="CH594" s="17">
        <v>0</v>
      </c>
      <c r="CI594" s="16" t="s">
        <v>93</v>
      </c>
      <c r="CJ594" s="17">
        <v>0</v>
      </c>
      <c r="CK594" s="17">
        <v>0</v>
      </c>
      <c r="CL594" s="17">
        <v>0</v>
      </c>
      <c r="CM594" s="17">
        <v>0</v>
      </c>
      <c r="CN594" s="17">
        <v>0</v>
      </c>
      <c r="CO594" s="17">
        <v>0</v>
      </c>
      <c r="CP594" s="16" t="s">
        <v>93</v>
      </c>
    </row>
    <row r="595" spans="1:94" ht="14.55" customHeight="1" x14ac:dyDescent="0.25">
      <c r="A595" s="15" t="s">
        <v>1405</v>
      </c>
      <c r="B595" s="16" t="s">
        <v>2591</v>
      </c>
      <c r="C595" s="16" t="s">
        <v>2592</v>
      </c>
      <c r="D595" s="16" t="s">
        <v>2593</v>
      </c>
      <c r="E595" s="16" t="s">
        <v>98</v>
      </c>
      <c r="F595" s="16" t="s">
        <v>99</v>
      </c>
      <c r="G595" s="16" t="s">
        <v>120</v>
      </c>
      <c r="H595" s="17">
        <v>31.2</v>
      </c>
      <c r="I595" s="17">
        <v>1740</v>
      </c>
      <c r="J595" s="17">
        <v>1739</v>
      </c>
      <c r="K595" s="17">
        <v>1</v>
      </c>
      <c r="L595" s="17">
        <v>468</v>
      </c>
      <c r="M595" s="17">
        <v>45228</v>
      </c>
      <c r="N595" s="17">
        <v>18</v>
      </c>
      <c r="O595" s="16" t="s">
        <v>101</v>
      </c>
      <c r="P595" s="17">
        <v>586</v>
      </c>
      <c r="Q595" s="17">
        <v>96.64</v>
      </c>
      <c r="R595" s="17">
        <v>26.01</v>
      </c>
      <c r="S595" s="17">
        <v>96.67</v>
      </c>
      <c r="T595" s="17">
        <v>33.68</v>
      </c>
      <c r="U595" s="17">
        <v>1.62</v>
      </c>
      <c r="V595" s="16" t="s">
        <v>2594</v>
      </c>
      <c r="W595" s="16" t="s">
        <v>98</v>
      </c>
      <c r="X595" s="16" t="s">
        <v>99</v>
      </c>
      <c r="Y595" s="16" t="s">
        <v>152</v>
      </c>
      <c r="Z595" s="17">
        <v>31.2</v>
      </c>
      <c r="AA595" s="17">
        <v>2149</v>
      </c>
      <c r="AB595" s="17">
        <v>2148</v>
      </c>
      <c r="AC595" s="17">
        <v>1</v>
      </c>
      <c r="AD595" s="17">
        <v>124</v>
      </c>
      <c r="AE595" s="17">
        <v>66588</v>
      </c>
      <c r="AF595" s="17">
        <v>4</v>
      </c>
      <c r="AG595" s="16" t="s">
        <v>101</v>
      </c>
      <c r="AH595" s="17">
        <v>724</v>
      </c>
      <c r="AI595" s="17">
        <v>537</v>
      </c>
      <c r="AJ595" s="17">
        <v>31</v>
      </c>
      <c r="AK595" s="17">
        <v>537.25</v>
      </c>
      <c r="AL595" s="17">
        <v>33.69</v>
      </c>
      <c r="AM595" s="17">
        <v>1.36</v>
      </c>
      <c r="AN595" s="16" t="s">
        <v>93</v>
      </c>
      <c r="AO595" s="16" t="s">
        <v>93</v>
      </c>
      <c r="AP595" s="16" t="s">
        <v>93</v>
      </c>
      <c r="AQ595" s="16" t="s">
        <v>93</v>
      </c>
      <c r="AR595" s="17">
        <v>0</v>
      </c>
      <c r="AS595" s="17">
        <v>0</v>
      </c>
      <c r="AT595" s="17">
        <v>0</v>
      </c>
      <c r="AU595" s="17">
        <v>0</v>
      </c>
      <c r="AV595" s="17">
        <v>0</v>
      </c>
      <c r="AW595" s="17">
        <v>0</v>
      </c>
      <c r="AX595" s="17">
        <v>0</v>
      </c>
      <c r="AY595" s="16" t="s">
        <v>93</v>
      </c>
      <c r="AZ595" s="17">
        <v>0</v>
      </c>
      <c r="BA595" s="17">
        <v>0</v>
      </c>
      <c r="BB595" s="17">
        <v>0</v>
      </c>
      <c r="BC595" s="17">
        <v>0</v>
      </c>
      <c r="BD595" s="17">
        <v>0</v>
      </c>
      <c r="BE595" s="17">
        <v>0</v>
      </c>
      <c r="BF595" s="16" t="s">
        <v>93</v>
      </c>
      <c r="BG595" s="16" t="s">
        <v>93</v>
      </c>
      <c r="BH595" s="16" t="s">
        <v>93</v>
      </c>
      <c r="BI595" s="16" t="s">
        <v>93</v>
      </c>
      <c r="BJ595" s="17">
        <v>0</v>
      </c>
      <c r="BK595" s="17">
        <v>0</v>
      </c>
      <c r="BL595" s="17">
        <v>0</v>
      </c>
      <c r="BM595" s="17">
        <v>0</v>
      </c>
      <c r="BN595" s="17">
        <v>0</v>
      </c>
      <c r="BO595" s="17">
        <v>0</v>
      </c>
      <c r="BP595" s="17">
        <v>0</v>
      </c>
      <c r="BQ595" s="16" t="s">
        <v>93</v>
      </c>
      <c r="BR595" s="17">
        <v>0</v>
      </c>
      <c r="BS595" s="17">
        <v>0</v>
      </c>
      <c r="BT595" s="17">
        <v>0</v>
      </c>
      <c r="BU595" s="17">
        <v>0</v>
      </c>
      <c r="BV595" s="17">
        <v>0</v>
      </c>
      <c r="BW595" s="17">
        <v>0</v>
      </c>
      <c r="BX595" s="16" t="s">
        <v>93</v>
      </c>
      <c r="BY595" s="16" t="s">
        <v>93</v>
      </c>
      <c r="BZ595" s="16" t="s">
        <v>93</v>
      </c>
      <c r="CA595" s="16" t="s">
        <v>93</v>
      </c>
      <c r="CB595" s="17">
        <v>0</v>
      </c>
      <c r="CC595" s="17">
        <v>0</v>
      </c>
      <c r="CD595" s="17">
        <v>0</v>
      </c>
      <c r="CE595" s="17">
        <v>0</v>
      </c>
      <c r="CF595" s="17">
        <v>0</v>
      </c>
      <c r="CG595" s="17">
        <v>0</v>
      </c>
      <c r="CH595" s="17">
        <v>0</v>
      </c>
      <c r="CI595" s="16" t="s">
        <v>93</v>
      </c>
      <c r="CJ595" s="17">
        <v>0</v>
      </c>
      <c r="CK595" s="17">
        <v>0</v>
      </c>
      <c r="CL595" s="17">
        <v>0</v>
      </c>
      <c r="CM595" s="17">
        <v>0</v>
      </c>
      <c r="CN595" s="17">
        <v>0</v>
      </c>
      <c r="CO595" s="17">
        <v>0</v>
      </c>
      <c r="CP595" s="16" t="s">
        <v>93</v>
      </c>
    </row>
    <row r="596" spans="1:94" ht="14.55" customHeight="1" x14ac:dyDescent="0.25">
      <c r="A596" s="15" t="s">
        <v>2311</v>
      </c>
      <c r="B596" s="16" t="s">
        <v>2595</v>
      </c>
      <c r="C596" s="16" t="s">
        <v>2596</v>
      </c>
      <c r="D596" s="16" t="s">
        <v>2597</v>
      </c>
      <c r="E596" s="16" t="s">
        <v>98</v>
      </c>
      <c r="F596" s="16" t="s">
        <v>126</v>
      </c>
      <c r="G596" s="16" t="s">
        <v>163</v>
      </c>
      <c r="H596" s="17">
        <v>40</v>
      </c>
      <c r="I596" s="17">
        <v>14830</v>
      </c>
      <c r="J596" s="17">
        <v>13330</v>
      </c>
      <c r="K596" s="17">
        <v>1500</v>
      </c>
      <c r="L596" s="17">
        <v>1088</v>
      </c>
      <c r="M596" s="17">
        <v>467840</v>
      </c>
      <c r="N596" s="17">
        <v>31</v>
      </c>
      <c r="O596" s="16" t="s">
        <v>164</v>
      </c>
      <c r="P596" s="17">
        <v>16194</v>
      </c>
      <c r="Q596" s="17">
        <v>430</v>
      </c>
      <c r="R596" s="17">
        <v>35.1</v>
      </c>
      <c r="S596" s="17">
        <v>478.39</v>
      </c>
      <c r="T596" s="17">
        <v>109.2</v>
      </c>
      <c r="U596" s="17">
        <v>0.43</v>
      </c>
      <c r="V596" s="16" t="s">
        <v>2598</v>
      </c>
      <c r="W596" s="16" t="s">
        <v>98</v>
      </c>
      <c r="X596" s="16" t="s">
        <v>126</v>
      </c>
      <c r="Y596" s="16" t="s">
        <v>163</v>
      </c>
      <c r="Z596" s="17">
        <v>40</v>
      </c>
      <c r="AA596" s="17">
        <v>18325</v>
      </c>
      <c r="AB596" s="17">
        <v>12510</v>
      </c>
      <c r="AC596" s="17">
        <v>5815</v>
      </c>
      <c r="AD596" s="17">
        <v>1054</v>
      </c>
      <c r="AE596" s="17">
        <v>439580</v>
      </c>
      <c r="AF596" s="17">
        <v>30</v>
      </c>
      <c r="AG596" s="16" t="s">
        <v>164</v>
      </c>
      <c r="AH596" s="17">
        <v>20238</v>
      </c>
      <c r="AI596" s="17">
        <v>417.06</v>
      </c>
      <c r="AJ596" s="17">
        <v>35.14</v>
      </c>
      <c r="AK596" s="17">
        <v>610.83000000000004</v>
      </c>
      <c r="AL596" s="17">
        <v>110.44</v>
      </c>
      <c r="AM596" s="17">
        <v>0.56999999999999995</v>
      </c>
      <c r="AN596" s="16" t="s">
        <v>93</v>
      </c>
      <c r="AO596" s="16" t="s">
        <v>93</v>
      </c>
      <c r="AP596" s="16" t="s">
        <v>93</v>
      </c>
      <c r="AQ596" s="16" t="s">
        <v>93</v>
      </c>
      <c r="AR596" s="17">
        <v>0</v>
      </c>
      <c r="AS596" s="17">
        <v>0</v>
      </c>
      <c r="AT596" s="17">
        <v>0</v>
      </c>
      <c r="AU596" s="17">
        <v>0</v>
      </c>
      <c r="AV596" s="17">
        <v>0</v>
      </c>
      <c r="AW596" s="17">
        <v>0</v>
      </c>
      <c r="AX596" s="17">
        <v>0</v>
      </c>
      <c r="AY596" s="16" t="s">
        <v>93</v>
      </c>
      <c r="AZ596" s="17">
        <v>0</v>
      </c>
      <c r="BA596" s="17">
        <v>0</v>
      </c>
      <c r="BB596" s="17">
        <v>0</v>
      </c>
      <c r="BC596" s="17">
        <v>0</v>
      </c>
      <c r="BD596" s="17">
        <v>0</v>
      </c>
      <c r="BE596" s="17">
        <v>0</v>
      </c>
      <c r="BF596" s="16" t="s">
        <v>93</v>
      </c>
      <c r="BG596" s="16" t="s">
        <v>93</v>
      </c>
      <c r="BH596" s="16" t="s">
        <v>93</v>
      </c>
      <c r="BI596" s="16" t="s">
        <v>93</v>
      </c>
      <c r="BJ596" s="17">
        <v>0</v>
      </c>
      <c r="BK596" s="17">
        <v>0</v>
      </c>
      <c r="BL596" s="17">
        <v>0</v>
      </c>
      <c r="BM596" s="17">
        <v>0</v>
      </c>
      <c r="BN596" s="17">
        <v>0</v>
      </c>
      <c r="BO596" s="17">
        <v>0</v>
      </c>
      <c r="BP596" s="17">
        <v>0</v>
      </c>
      <c r="BQ596" s="16" t="s">
        <v>93</v>
      </c>
      <c r="BR596" s="17">
        <v>0</v>
      </c>
      <c r="BS596" s="17">
        <v>0</v>
      </c>
      <c r="BT596" s="17">
        <v>0</v>
      </c>
      <c r="BU596" s="17">
        <v>0</v>
      </c>
      <c r="BV596" s="17">
        <v>0</v>
      </c>
      <c r="BW596" s="17">
        <v>0</v>
      </c>
      <c r="BX596" s="16" t="s">
        <v>93</v>
      </c>
      <c r="BY596" s="16" t="s">
        <v>93</v>
      </c>
      <c r="BZ596" s="16" t="s">
        <v>93</v>
      </c>
      <c r="CA596" s="16" t="s">
        <v>93</v>
      </c>
      <c r="CB596" s="17">
        <v>0</v>
      </c>
      <c r="CC596" s="17">
        <v>0</v>
      </c>
      <c r="CD596" s="17">
        <v>0</v>
      </c>
      <c r="CE596" s="17">
        <v>0</v>
      </c>
      <c r="CF596" s="17">
        <v>0</v>
      </c>
      <c r="CG596" s="17">
        <v>0</v>
      </c>
      <c r="CH596" s="17">
        <v>0</v>
      </c>
      <c r="CI596" s="16" t="s">
        <v>93</v>
      </c>
      <c r="CJ596" s="17">
        <v>0</v>
      </c>
      <c r="CK596" s="17">
        <v>0</v>
      </c>
      <c r="CL596" s="17">
        <v>0</v>
      </c>
      <c r="CM596" s="17">
        <v>0</v>
      </c>
      <c r="CN596" s="17">
        <v>0</v>
      </c>
      <c r="CO596" s="17">
        <v>0</v>
      </c>
      <c r="CP596" s="16" t="s">
        <v>93</v>
      </c>
    </row>
    <row r="597" spans="1:94" ht="14.55" customHeight="1" x14ac:dyDescent="0.25">
      <c r="A597" s="15" t="s">
        <v>2599</v>
      </c>
      <c r="B597" s="16" t="s">
        <v>2600</v>
      </c>
      <c r="C597" s="16" t="s">
        <v>2601</v>
      </c>
      <c r="D597" s="16" t="s">
        <v>2602</v>
      </c>
      <c r="E597" s="16" t="s">
        <v>98</v>
      </c>
      <c r="F597" s="16" t="s">
        <v>126</v>
      </c>
      <c r="G597" s="16" t="s">
        <v>175</v>
      </c>
      <c r="H597" s="17">
        <v>33</v>
      </c>
      <c r="I597" s="17">
        <v>280</v>
      </c>
      <c r="J597" s="17">
        <v>140</v>
      </c>
      <c r="K597" s="17">
        <v>140</v>
      </c>
      <c r="L597" s="17">
        <v>33</v>
      </c>
      <c r="M597" s="17">
        <v>4620</v>
      </c>
      <c r="N597" s="17">
        <v>1</v>
      </c>
      <c r="O597" s="16" t="s">
        <v>164</v>
      </c>
      <c r="P597" s="17">
        <v>450</v>
      </c>
      <c r="Q597" s="17">
        <v>140</v>
      </c>
      <c r="R597" s="17">
        <v>33</v>
      </c>
      <c r="S597" s="17">
        <v>280</v>
      </c>
      <c r="T597" s="17">
        <v>160.71</v>
      </c>
      <c r="U597" s="17">
        <v>1.2</v>
      </c>
      <c r="V597" s="16" t="s">
        <v>2603</v>
      </c>
      <c r="W597" s="16" t="s">
        <v>98</v>
      </c>
      <c r="X597" s="16" t="s">
        <v>126</v>
      </c>
      <c r="Y597" s="16" t="s">
        <v>175</v>
      </c>
      <c r="Z597" s="17">
        <v>33</v>
      </c>
      <c r="AA597" s="17">
        <v>280</v>
      </c>
      <c r="AB597" s="17">
        <v>140</v>
      </c>
      <c r="AC597" s="17">
        <v>140</v>
      </c>
      <c r="AD597" s="17">
        <v>33</v>
      </c>
      <c r="AE597" s="17">
        <v>4620</v>
      </c>
      <c r="AF597" s="17">
        <v>1</v>
      </c>
      <c r="AG597" s="16" t="s">
        <v>164</v>
      </c>
      <c r="AH597" s="17">
        <v>450</v>
      </c>
      <c r="AI597" s="17">
        <v>140</v>
      </c>
      <c r="AJ597" s="17">
        <v>33</v>
      </c>
      <c r="AK597" s="17">
        <v>280</v>
      </c>
      <c r="AL597" s="17">
        <v>160.71</v>
      </c>
      <c r="AM597" s="17">
        <v>1.2</v>
      </c>
      <c r="AN597" s="16" t="s">
        <v>93</v>
      </c>
      <c r="AO597" s="16" t="s">
        <v>93</v>
      </c>
      <c r="AP597" s="16" t="s">
        <v>93</v>
      </c>
      <c r="AQ597" s="16" t="s">
        <v>93</v>
      </c>
      <c r="AR597" s="17">
        <v>0</v>
      </c>
      <c r="AS597" s="17">
        <v>0</v>
      </c>
      <c r="AT597" s="17">
        <v>0</v>
      </c>
      <c r="AU597" s="17">
        <v>0</v>
      </c>
      <c r="AV597" s="17">
        <v>0</v>
      </c>
      <c r="AW597" s="17">
        <v>0</v>
      </c>
      <c r="AX597" s="17">
        <v>0</v>
      </c>
      <c r="AY597" s="16" t="s">
        <v>93</v>
      </c>
      <c r="AZ597" s="17">
        <v>0</v>
      </c>
      <c r="BA597" s="17">
        <v>0</v>
      </c>
      <c r="BB597" s="17">
        <v>0</v>
      </c>
      <c r="BC597" s="17">
        <v>0</v>
      </c>
      <c r="BD597" s="17">
        <v>0</v>
      </c>
      <c r="BE597" s="17">
        <v>0</v>
      </c>
      <c r="BF597" s="16" t="s">
        <v>93</v>
      </c>
      <c r="BG597" s="16" t="s">
        <v>93</v>
      </c>
      <c r="BH597" s="16" t="s">
        <v>93</v>
      </c>
      <c r="BI597" s="16" t="s">
        <v>93</v>
      </c>
      <c r="BJ597" s="17">
        <v>0</v>
      </c>
      <c r="BK597" s="17">
        <v>0</v>
      </c>
      <c r="BL597" s="17">
        <v>0</v>
      </c>
      <c r="BM597" s="17">
        <v>0</v>
      </c>
      <c r="BN597" s="17">
        <v>0</v>
      </c>
      <c r="BO597" s="17">
        <v>0</v>
      </c>
      <c r="BP597" s="17">
        <v>0</v>
      </c>
      <c r="BQ597" s="16" t="s">
        <v>93</v>
      </c>
      <c r="BR597" s="17">
        <v>0</v>
      </c>
      <c r="BS597" s="17">
        <v>0</v>
      </c>
      <c r="BT597" s="17">
        <v>0</v>
      </c>
      <c r="BU597" s="17">
        <v>0</v>
      </c>
      <c r="BV597" s="17">
        <v>0</v>
      </c>
      <c r="BW597" s="17">
        <v>0</v>
      </c>
      <c r="BX597" s="16" t="s">
        <v>93</v>
      </c>
      <c r="BY597" s="16" t="s">
        <v>93</v>
      </c>
      <c r="BZ597" s="16" t="s">
        <v>93</v>
      </c>
      <c r="CA597" s="16" t="s">
        <v>93</v>
      </c>
      <c r="CB597" s="17">
        <v>0</v>
      </c>
      <c r="CC597" s="17">
        <v>0</v>
      </c>
      <c r="CD597" s="17">
        <v>0</v>
      </c>
      <c r="CE597" s="17">
        <v>0</v>
      </c>
      <c r="CF597" s="17">
        <v>0</v>
      </c>
      <c r="CG597" s="17">
        <v>0</v>
      </c>
      <c r="CH597" s="17">
        <v>0</v>
      </c>
      <c r="CI597" s="16" t="s">
        <v>93</v>
      </c>
      <c r="CJ597" s="17">
        <v>0</v>
      </c>
      <c r="CK597" s="17">
        <v>0</v>
      </c>
      <c r="CL597" s="17">
        <v>0</v>
      </c>
      <c r="CM597" s="17">
        <v>0</v>
      </c>
      <c r="CN597" s="17">
        <v>0</v>
      </c>
      <c r="CO597" s="17">
        <v>0</v>
      </c>
      <c r="CP597" s="16" t="s">
        <v>93</v>
      </c>
    </row>
    <row r="598" spans="1:94" ht="14.55" customHeight="1" x14ac:dyDescent="0.25">
      <c r="A598" s="15" t="s">
        <v>409</v>
      </c>
      <c r="B598" s="16" t="s">
        <v>2604</v>
      </c>
      <c r="C598" s="16" t="s">
        <v>2605</v>
      </c>
      <c r="D598" s="16" t="s">
        <v>2606</v>
      </c>
      <c r="E598" s="16" t="s">
        <v>115</v>
      </c>
      <c r="F598" s="16" t="s">
        <v>99</v>
      </c>
      <c r="G598" s="16" t="s">
        <v>163</v>
      </c>
      <c r="H598" s="17">
        <v>14.5</v>
      </c>
      <c r="I598" s="17">
        <v>6100</v>
      </c>
      <c r="J598" s="17">
        <v>3050</v>
      </c>
      <c r="K598" s="17">
        <v>3050</v>
      </c>
      <c r="L598" s="17">
        <v>465</v>
      </c>
      <c r="M598" s="17">
        <v>51150</v>
      </c>
      <c r="N598" s="17">
        <v>23</v>
      </c>
      <c r="O598" s="16" t="s">
        <v>101</v>
      </c>
      <c r="P598" s="17">
        <v>2015</v>
      </c>
      <c r="Q598" s="17">
        <v>110</v>
      </c>
      <c r="R598" s="17">
        <v>16.77</v>
      </c>
      <c r="S598" s="17">
        <v>265.22000000000003</v>
      </c>
      <c r="T598" s="17">
        <v>33.03</v>
      </c>
      <c r="U598" s="17">
        <v>4.9400000000000004</v>
      </c>
      <c r="V598" s="16" t="s">
        <v>2607</v>
      </c>
      <c r="W598" s="16" t="s">
        <v>115</v>
      </c>
      <c r="X598" s="16" t="s">
        <v>99</v>
      </c>
      <c r="Y598" s="16" t="s">
        <v>152</v>
      </c>
      <c r="Z598" s="17">
        <v>14.5</v>
      </c>
      <c r="AA598" s="17">
        <v>6200</v>
      </c>
      <c r="AB598" s="17">
        <v>3100</v>
      </c>
      <c r="AC598" s="17">
        <v>3100</v>
      </c>
      <c r="AD598" s="17">
        <v>500</v>
      </c>
      <c r="AE598" s="17">
        <v>55000</v>
      </c>
      <c r="AF598" s="17">
        <v>23</v>
      </c>
      <c r="AG598" s="16" t="s">
        <v>101</v>
      </c>
      <c r="AH598" s="17">
        <v>2054</v>
      </c>
      <c r="AI598" s="17">
        <v>110</v>
      </c>
      <c r="AJ598" s="17">
        <v>17.739999999999998</v>
      </c>
      <c r="AK598" s="17">
        <v>269.57</v>
      </c>
      <c r="AL598" s="17">
        <v>33.130000000000003</v>
      </c>
      <c r="AM598" s="17">
        <v>4.68</v>
      </c>
      <c r="AN598" s="16" t="s">
        <v>93</v>
      </c>
      <c r="AO598" s="16" t="s">
        <v>93</v>
      </c>
      <c r="AP598" s="16" t="s">
        <v>93</v>
      </c>
      <c r="AQ598" s="16" t="s">
        <v>93</v>
      </c>
      <c r="AR598" s="17">
        <v>0</v>
      </c>
      <c r="AS598" s="17">
        <v>0</v>
      </c>
      <c r="AT598" s="17">
        <v>0</v>
      </c>
      <c r="AU598" s="17">
        <v>0</v>
      </c>
      <c r="AV598" s="17">
        <v>0</v>
      </c>
      <c r="AW598" s="17">
        <v>0</v>
      </c>
      <c r="AX598" s="17">
        <v>0</v>
      </c>
      <c r="AY598" s="16" t="s">
        <v>93</v>
      </c>
      <c r="AZ598" s="17">
        <v>0</v>
      </c>
      <c r="BA598" s="17">
        <v>0</v>
      </c>
      <c r="BB598" s="17">
        <v>0</v>
      </c>
      <c r="BC598" s="17">
        <v>0</v>
      </c>
      <c r="BD598" s="17">
        <v>0</v>
      </c>
      <c r="BE598" s="17">
        <v>0</v>
      </c>
      <c r="BF598" s="16" t="s">
        <v>93</v>
      </c>
      <c r="BG598" s="16" t="s">
        <v>93</v>
      </c>
      <c r="BH598" s="16" t="s">
        <v>93</v>
      </c>
      <c r="BI598" s="16" t="s">
        <v>93</v>
      </c>
      <c r="BJ598" s="17">
        <v>0</v>
      </c>
      <c r="BK598" s="17">
        <v>0</v>
      </c>
      <c r="BL598" s="17">
        <v>0</v>
      </c>
      <c r="BM598" s="17">
        <v>0</v>
      </c>
      <c r="BN598" s="17">
        <v>0</v>
      </c>
      <c r="BO598" s="17">
        <v>0</v>
      </c>
      <c r="BP598" s="17">
        <v>0</v>
      </c>
      <c r="BQ598" s="16" t="s">
        <v>93</v>
      </c>
      <c r="BR598" s="17">
        <v>0</v>
      </c>
      <c r="BS598" s="17">
        <v>0</v>
      </c>
      <c r="BT598" s="17">
        <v>0</v>
      </c>
      <c r="BU598" s="17">
        <v>0</v>
      </c>
      <c r="BV598" s="17">
        <v>0</v>
      </c>
      <c r="BW598" s="17">
        <v>0</v>
      </c>
      <c r="BX598" s="16" t="s">
        <v>93</v>
      </c>
      <c r="BY598" s="16" t="s">
        <v>93</v>
      </c>
      <c r="BZ598" s="16" t="s">
        <v>93</v>
      </c>
      <c r="CA598" s="16" t="s">
        <v>93</v>
      </c>
      <c r="CB598" s="17">
        <v>0</v>
      </c>
      <c r="CC598" s="17">
        <v>0</v>
      </c>
      <c r="CD598" s="17">
        <v>0</v>
      </c>
      <c r="CE598" s="17">
        <v>0</v>
      </c>
      <c r="CF598" s="17">
        <v>0</v>
      </c>
      <c r="CG598" s="17">
        <v>0</v>
      </c>
      <c r="CH598" s="17">
        <v>0</v>
      </c>
      <c r="CI598" s="16" t="s">
        <v>93</v>
      </c>
      <c r="CJ598" s="17">
        <v>0</v>
      </c>
      <c r="CK598" s="17">
        <v>0</v>
      </c>
      <c r="CL598" s="17">
        <v>0</v>
      </c>
      <c r="CM598" s="17">
        <v>0</v>
      </c>
      <c r="CN598" s="17">
        <v>0</v>
      </c>
      <c r="CO598" s="17">
        <v>0</v>
      </c>
      <c r="CP598" s="16" t="s">
        <v>93</v>
      </c>
    </row>
    <row r="599" spans="1:94" ht="14.55" customHeight="1" x14ac:dyDescent="0.25">
      <c r="A599" s="15" t="s">
        <v>580</v>
      </c>
      <c r="B599" s="16" t="s">
        <v>2608</v>
      </c>
      <c r="C599" s="16" t="s">
        <v>2609</v>
      </c>
      <c r="D599" s="16" t="s">
        <v>2610</v>
      </c>
      <c r="E599" s="16" t="s">
        <v>98</v>
      </c>
      <c r="F599" s="16" t="s">
        <v>122</v>
      </c>
      <c r="G599" s="16" t="s">
        <v>163</v>
      </c>
      <c r="H599" s="17">
        <v>40</v>
      </c>
      <c r="I599" s="17">
        <v>8000</v>
      </c>
      <c r="J599" s="17">
        <v>4000</v>
      </c>
      <c r="K599" s="17">
        <v>4000</v>
      </c>
      <c r="L599" s="17">
        <v>240</v>
      </c>
      <c r="M599" s="17">
        <v>120000</v>
      </c>
      <c r="N599" s="17">
        <v>8</v>
      </c>
      <c r="O599" s="16" t="s">
        <v>317</v>
      </c>
      <c r="P599" s="17">
        <v>2850</v>
      </c>
      <c r="Q599" s="17">
        <v>500</v>
      </c>
      <c r="R599" s="17">
        <v>30</v>
      </c>
      <c r="S599" s="17">
        <v>1000</v>
      </c>
      <c r="T599" s="17">
        <v>35.630000000000003</v>
      </c>
      <c r="U599" s="17">
        <v>4.17</v>
      </c>
      <c r="V599" s="16" t="s">
        <v>2611</v>
      </c>
      <c r="W599" s="16" t="s">
        <v>98</v>
      </c>
      <c r="X599" s="16" t="s">
        <v>122</v>
      </c>
      <c r="Y599" s="16" t="s">
        <v>152</v>
      </c>
      <c r="Z599" s="17">
        <v>40</v>
      </c>
      <c r="AA599" s="17">
        <v>7600</v>
      </c>
      <c r="AB599" s="17">
        <v>3800</v>
      </c>
      <c r="AC599" s="17">
        <v>3800</v>
      </c>
      <c r="AD599" s="17">
        <v>220</v>
      </c>
      <c r="AE599" s="17">
        <v>110000</v>
      </c>
      <c r="AF599" s="17">
        <v>8</v>
      </c>
      <c r="AG599" s="16" t="s">
        <v>317</v>
      </c>
      <c r="AH599" s="17">
        <v>2530</v>
      </c>
      <c r="AI599" s="17">
        <v>500</v>
      </c>
      <c r="AJ599" s="17">
        <v>28.95</v>
      </c>
      <c r="AK599" s="17">
        <v>950</v>
      </c>
      <c r="AL599" s="17">
        <v>33.29</v>
      </c>
      <c r="AM599" s="17">
        <v>4.04</v>
      </c>
      <c r="AN599" s="16" t="s">
        <v>93</v>
      </c>
      <c r="AO599" s="16" t="s">
        <v>93</v>
      </c>
      <c r="AP599" s="16" t="s">
        <v>93</v>
      </c>
      <c r="AQ599" s="16" t="s">
        <v>93</v>
      </c>
      <c r="AR599" s="17">
        <v>0</v>
      </c>
      <c r="AS599" s="17">
        <v>0</v>
      </c>
      <c r="AT599" s="17">
        <v>0</v>
      </c>
      <c r="AU599" s="17">
        <v>0</v>
      </c>
      <c r="AV599" s="17">
        <v>0</v>
      </c>
      <c r="AW599" s="17">
        <v>0</v>
      </c>
      <c r="AX599" s="17">
        <v>0</v>
      </c>
      <c r="AY599" s="16" t="s">
        <v>93</v>
      </c>
      <c r="AZ599" s="17">
        <v>0</v>
      </c>
      <c r="BA599" s="17">
        <v>0</v>
      </c>
      <c r="BB599" s="17">
        <v>0</v>
      </c>
      <c r="BC599" s="17">
        <v>0</v>
      </c>
      <c r="BD599" s="17">
        <v>0</v>
      </c>
      <c r="BE599" s="17">
        <v>0</v>
      </c>
      <c r="BF599" s="16" t="s">
        <v>93</v>
      </c>
      <c r="BG599" s="16" t="s">
        <v>93</v>
      </c>
      <c r="BH599" s="16" t="s">
        <v>93</v>
      </c>
      <c r="BI599" s="16" t="s">
        <v>93</v>
      </c>
      <c r="BJ599" s="17">
        <v>0</v>
      </c>
      <c r="BK599" s="17">
        <v>0</v>
      </c>
      <c r="BL599" s="17">
        <v>0</v>
      </c>
      <c r="BM599" s="17">
        <v>0</v>
      </c>
      <c r="BN599" s="17">
        <v>0</v>
      </c>
      <c r="BO599" s="17">
        <v>0</v>
      </c>
      <c r="BP599" s="17">
        <v>0</v>
      </c>
      <c r="BQ599" s="16" t="s">
        <v>93</v>
      </c>
      <c r="BR599" s="17">
        <v>0</v>
      </c>
      <c r="BS599" s="17">
        <v>0</v>
      </c>
      <c r="BT599" s="17">
        <v>0</v>
      </c>
      <c r="BU599" s="17">
        <v>0</v>
      </c>
      <c r="BV599" s="17">
        <v>0</v>
      </c>
      <c r="BW599" s="17">
        <v>0</v>
      </c>
      <c r="BX599" s="16" t="s">
        <v>93</v>
      </c>
      <c r="BY599" s="16" t="s">
        <v>93</v>
      </c>
      <c r="BZ599" s="16" t="s">
        <v>93</v>
      </c>
      <c r="CA599" s="16" t="s">
        <v>93</v>
      </c>
      <c r="CB599" s="17">
        <v>0</v>
      </c>
      <c r="CC599" s="17">
        <v>0</v>
      </c>
      <c r="CD599" s="17">
        <v>0</v>
      </c>
      <c r="CE599" s="17">
        <v>0</v>
      </c>
      <c r="CF599" s="17">
        <v>0</v>
      </c>
      <c r="CG599" s="17">
        <v>0</v>
      </c>
      <c r="CH599" s="17">
        <v>0</v>
      </c>
      <c r="CI599" s="16" t="s">
        <v>93</v>
      </c>
      <c r="CJ599" s="17">
        <v>0</v>
      </c>
      <c r="CK599" s="17">
        <v>0</v>
      </c>
      <c r="CL599" s="17">
        <v>0</v>
      </c>
      <c r="CM599" s="17">
        <v>0</v>
      </c>
      <c r="CN599" s="17">
        <v>0</v>
      </c>
      <c r="CO599" s="17">
        <v>0</v>
      </c>
      <c r="CP599" s="16" t="s">
        <v>93</v>
      </c>
    </row>
    <row r="600" spans="1:94" ht="14.55" customHeight="1" x14ac:dyDescent="0.25">
      <c r="A600" s="15" t="s">
        <v>2143</v>
      </c>
      <c r="B600" s="16" t="s">
        <v>2612</v>
      </c>
      <c r="C600" s="16" t="s">
        <v>2613</v>
      </c>
      <c r="D600" s="16" t="s">
        <v>2614</v>
      </c>
      <c r="E600" s="16" t="s">
        <v>98</v>
      </c>
      <c r="F600" s="16" t="s">
        <v>126</v>
      </c>
      <c r="G600" s="16" t="s">
        <v>163</v>
      </c>
      <c r="H600" s="17">
        <v>34</v>
      </c>
      <c r="I600" s="17">
        <v>10320</v>
      </c>
      <c r="J600" s="17">
        <v>5160</v>
      </c>
      <c r="K600" s="17">
        <v>5160</v>
      </c>
      <c r="L600" s="17">
        <v>4507</v>
      </c>
      <c r="M600" s="17">
        <v>270444</v>
      </c>
      <c r="N600" s="17">
        <v>86</v>
      </c>
      <c r="O600" s="16" t="s">
        <v>164</v>
      </c>
      <c r="P600" s="17">
        <v>19975</v>
      </c>
      <c r="Q600" s="17">
        <v>60.01</v>
      </c>
      <c r="R600" s="17">
        <v>52.41</v>
      </c>
      <c r="S600" s="17">
        <v>120</v>
      </c>
      <c r="T600" s="17">
        <v>193.56</v>
      </c>
      <c r="U600" s="17">
        <v>0.91</v>
      </c>
      <c r="V600" s="16" t="s">
        <v>2615</v>
      </c>
      <c r="W600" s="16" t="s">
        <v>98</v>
      </c>
      <c r="X600" s="16" t="s">
        <v>126</v>
      </c>
      <c r="Y600" s="16" t="s">
        <v>163</v>
      </c>
      <c r="Z600" s="17">
        <v>34</v>
      </c>
      <c r="AA600" s="17">
        <v>10680</v>
      </c>
      <c r="AB600" s="17">
        <v>5340</v>
      </c>
      <c r="AC600" s="17">
        <v>5340</v>
      </c>
      <c r="AD600" s="17">
        <v>4708</v>
      </c>
      <c r="AE600" s="17">
        <v>282486</v>
      </c>
      <c r="AF600" s="17">
        <v>89</v>
      </c>
      <c r="AG600" s="16" t="s">
        <v>164</v>
      </c>
      <c r="AH600" s="17">
        <v>20200</v>
      </c>
      <c r="AI600" s="17">
        <v>60</v>
      </c>
      <c r="AJ600" s="17">
        <v>52.9</v>
      </c>
      <c r="AK600" s="17">
        <v>120</v>
      </c>
      <c r="AL600" s="17">
        <v>189.14</v>
      </c>
      <c r="AM600" s="17">
        <v>0.88</v>
      </c>
      <c r="AN600" s="16" t="s">
        <v>93</v>
      </c>
      <c r="AO600" s="16" t="s">
        <v>93</v>
      </c>
      <c r="AP600" s="16" t="s">
        <v>93</v>
      </c>
      <c r="AQ600" s="16" t="s">
        <v>93</v>
      </c>
      <c r="AR600" s="17">
        <v>0</v>
      </c>
      <c r="AS600" s="17">
        <v>0</v>
      </c>
      <c r="AT600" s="17">
        <v>0</v>
      </c>
      <c r="AU600" s="17">
        <v>0</v>
      </c>
      <c r="AV600" s="17">
        <v>0</v>
      </c>
      <c r="AW600" s="17">
        <v>0</v>
      </c>
      <c r="AX600" s="17">
        <v>0</v>
      </c>
      <c r="AY600" s="16" t="s">
        <v>93</v>
      </c>
      <c r="AZ600" s="17">
        <v>0</v>
      </c>
      <c r="BA600" s="17">
        <v>0</v>
      </c>
      <c r="BB600" s="17">
        <v>0</v>
      </c>
      <c r="BC600" s="17">
        <v>0</v>
      </c>
      <c r="BD600" s="17">
        <v>0</v>
      </c>
      <c r="BE600" s="17">
        <v>0</v>
      </c>
      <c r="BF600" s="16" t="s">
        <v>93</v>
      </c>
      <c r="BG600" s="16" t="s">
        <v>93</v>
      </c>
      <c r="BH600" s="16" t="s">
        <v>93</v>
      </c>
      <c r="BI600" s="16" t="s">
        <v>93</v>
      </c>
      <c r="BJ600" s="17">
        <v>0</v>
      </c>
      <c r="BK600" s="17">
        <v>0</v>
      </c>
      <c r="BL600" s="17">
        <v>0</v>
      </c>
      <c r="BM600" s="17">
        <v>0</v>
      </c>
      <c r="BN600" s="17">
        <v>0</v>
      </c>
      <c r="BO600" s="17">
        <v>0</v>
      </c>
      <c r="BP600" s="17">
        <v>0</v>
      </c>
      <c r="BQ600" s="16" t="s">
        <v>93</v>
      </c>
      <c r="BR600" s="17">
        <v>0</v>
      </c>
      <c r="BS600" s="17">
        <v>0</v>
      </c>
      <c r="BT600" s="17">
        <v>0</v>
      </c>
      <c r="BU600" s="17">
        <v>0</v>
      </c>
      <c r="BV600" s="17">
        <v>0</v>
      </c>
      <c r="BW600" s="17">
        <v>0</v>
      </c>
      <c r="BX600" s="16" t="s">
        <v>93</v>
      </c>
      <c r="BY600" s="16" t="s">
        <v>93</v>
      </c>
      <c r="BZ600" s="16" t="s">
        <v>93</v>
      </c>
      <c r="CA600" s="16" t="s">
        <v>93</v>
      </c>
      <c r="CB600" s="17">
        <v>0</v>
      </c>
      <c r="CC600" s="17">
        <v>0</v>
      </c>
      <c r="CD600" s="17">
        <v>0</v>
      </c>
      <c r="CE600" s="17">
        <v>0</v>
      </c>
      <c r="CF600" s="17">
        <v>0</v>
      </c>
      <c r="CG600" s="17">
        <v>0</v>
      </c>
      <c r="CH600" s="17">
        <v>0</v>
      </c>
      <c r="CI600" s="16" t="s">
        <v>93</v>
      </c>
      <c r="CJ600" s="17">
        <v>0</v>
      </c>
      <c r="CK600" s="17">
        <v>0</v>
      </c>
      <c r="CL600" s="17">
        <v>0</v>
      </c>
      <c r="CM600" s="17">
        <v>0</v>
      </c>
      <c r="CN600" s="17">
        <v>0</v>
      </c>
      <c r="CO600" s="17">
        <v>0</v>
      </c>
      <c r="CP600" s="16" t="s">
        <v>93</v>
      </c>
    </row>
    <row r="601" spans="1:94" ht="14.55" customHeight="1" x14ac:dyDescent="0.25">
      <c r="A601" s="15" t="s">
        <v>426</v>
      </c>
      <c r="B601" s="16" t="s">
        <v>2616</v>
      </c>
      <c r="C601" s="16" t="s">
        <v>2617</v>
      </c>
      <c r="D601" s="16" t="s">
        <v>2618</v>
      </c>
      <c r="E601" s="16" t="s">
        <v>98</v>
      </c>
      <c r="F601" s="16" t="s">
        <v>99</v>
      </c>
      <c r="G601" s="16" t="s">
        <v>175</v>
      </c>
      <c r="H601" s="17">
        <v>40</v>
      </c>
      <c r="I601" s="17">
        <v>15534</v>
      </c>
      <c r="J601" s="17">
        <v>14857</v>
      </c>
      <c r="K601" s="17">
        <v>677</v>
      </c>
      <c r="L601" s="17">
        <v>1608</v>
      </c>
      <c r="M601" s="17">
        <v>495264</v>
      </c>
      <c r="N601" s="17">
        <v>48</v>
      </c>
      <c r="O601" s="16" t="s">
        <v>101</v>
      </c>
      <c r="P601" s="17">
        <v>5972</v>
      </c>
      <c r="Q601" s="17">
        <v>308</v>
      </c>
      <c r="R601" s="17">
        <v>33.340000000000003</v>
      </c>
      <c r="S601" s="17">
        <v>323.63</v>
      </c>
      <c r="T601" s="17">
        <v>38.44</v>
      </c>
      <c r="U601" s="17">
        <v>1.51</v>
      </c>
      <c r="V601" s="16" t="s">
        <v>2619</v>
      </c>
      <c r="W601" s="16" t="s">
        <v>98</v>
      </c>
      <c r="X601" s="16" t="s">
        <v>99</v>
      </c>
      <c r="Y601" s="16" t="s">
        <v>113</v>
      </c>
      <c r="Z601" s="17">
        <v>40</v>
      </c>
      <c r="AA601" s="17">
        <v>16279</v>
      </c>
      <c r="AB601" s="17">
        <v>15521</v>
      </c>
      <c r="AC601" s="17">
        <v>758</v>
      </c>
      <c r="AD601" s="17">
        <v>1778</v>
      </c>
      <c r="AE601" s="17">
        <v>595630</v>
      </c>
      <c r="AF601" s="17">
        <v>46</v>
      </c>
      <c r="AG601" s="16" t="s">
        <v>101</v>
      </c>
      <c r="AH601" s="17">
        <v>6206</v>
      </c>
      <c r="AI601" s="17">
        <v>335</v>
      </c>
      <c r="AJ601" s="17">
        <v>38.380000000000003</v>
      </c>
      <c r="AK601" s="17">
        <v>353.89</v>
      </c>
      <c r="AL601" s="17">
        <v>38.119999999999997</v>
      </c>
      <c r="AM601" s="17">
        <v>1.31</v>
      </c>
      <c r="AN601" s="16" t="s">
        <v>93</v>
      </c>
      <c r="AO601" s="16" t="s">
        <v>93</v>
      </c>
      <c r="AP601" s="16" t="s">
        <v>93</v>
      </c>
      <c r="AQ601" s="16" t="s">
        <v>93</v>
      </c>
      <c r="AR601" s="17">
        <v>0</v>
      </c>
      <c r="AS601" s="17">
        <v>0</v>
      </c>
      <c r="AT601" s="17">
        <v>0</v>
      </c>
      <c r="AU601" s="17">
        <v>0</v>
      </c>
      <c r="AV601" s="17">
        <v>0</v>
      </c>
      <c r="AW601" s="17">
        <v>0</v>
      </c>
      <c r="AX601" s="17">
        <v>0</v>
      </c>
      <c r="AY601" s="16" t="s">
        <v>93</v>
      </c>
      <c r="AZ601" s="17">
        <v>0</v>
      </c>
      <c r="BA601" s="17">
        <v>0</v>
      </c>
      <c r="BB601" s="17">
        <v>0</v>
      </c>
      <c r="BC601" s="17">
        <v>0</v>
      </c>
      <c r="BD601" s="17">
        <v>0</v>
      </c>
      <c r="BE601" s="17">
        <v>0</v>
      </c>
      <c r="BF601" s="16" t="s">
        <v>93</v>
      </c>
      <c r="BG601" s="16" t="s">
        <v>93</v>
      </c>
      <c r="BH601" s="16" t="s">
        <v>93</v>
      </c>
      <c r="BI601" s="16" t="s">
        <v>93</v>
      </c>
      <c r="BJ601" s="17">
        <v>0</v>
      </c>
      <c r="BK601" s="17">
        <v>0</v>
      </c>
      <c r="BL601" s="17">
        <v>0</v>
      </c>
      <c r="BM601" s="17">
        <v>0</v>
      </c>
      <c r="BN601" s="17">
        <v>0</v>
      </c>
      <c r="BO601" s="17">
        <v>0</v>
      </c>
      <c r="BP601" s="17">
        <v>0</v>
      </c>
      <c r="BQ601" s="16" t="s">
        <v>93</v>
      </c>
      <c r="BR601" s="17">
        <v>0</v>
      </c>
      <c r="BS601" s="17">
        <v>0</v>
      </c>
      <c r="BT601" s="17">
        <v>0</v>
      </c>
      <c r="BU601" s="17">
        <v>0</v>
      </c>
      <c r="BV601" s="17">
        <v>0</v>
      </c>
      <c r="BW601" s="17">
        <v>0</v>
      </c>
      <c r="BX601" s="16" t="s">
        <v>93</v>
      </c>
      <c r="BY601" s="16" t="s">
        <v>93</v>
      </c>
      <c r="BZ601" s="16" t="s">
        <v>93</v>
      </c>
      <c r="CA601" s="16" t="s">
        <v>93</v>
      </c>
      <c r="CB601" s="17">
        <v>0</v>
      </c>
      <c r="CC601" s="17">
        <v>0</v>
      </c>
      <c r="CD601" s="17">
        <v>0</v>
      </c>
      <c r="CE601" s="17">
        <v>0</v>
      </c>
      <c r="CF601" s="17">
        <v>0</v>
      </c>
      <c r="CG601" s="17">
        <v>0</v>
      </c>
      <c r="CH601" s="17">
        <v>0</v>
      </c>
      <c r="CI601" s="16" t="s">
        <v>93</v>
      </c>
      <c r="CJ601" s="17">
        <v>0</v>
      </c>
      <c r="CK601" s="17">
        <v>0</v>
      </c>
      <c r="CL601" s="17">
        <v>0</v>
      </c>
      <c r="CM601" s="17">
        <v>0</v>
      </c>
      <c r="CN601" s="17">
        <v>0</v>
      </c>
      <c r="CO601" s="17">
        <v>0</v>
      </c>
      <c r="CP601" s="16" t="s">
        <v>93</v>
      </c>
    </row>
    <row r="602" spans="1:94" ht="14.55" customHeight="1" x14ac:dyDescent="0.25">
      <c r="A602" s="15" t="s">
        <v>731</v>
      </c>
      <c r="B602" s="16" t="s">
        <v>2620</v>
      </c>
      <c r="C602" s="16" t="s">
        <v>2621</v>
      </c>
      <c r="D602" s="16" t="s">
        <v>2622</v>
      </c>
      <c r="E602" s="16" t="s">
        <v>98</v>
      </c>
      <c r="F602" s="16" t="s">
        <v>99</v>
      </c>
      <c r="G602" s="16" t="s">
        <v>100</v>
      </c>
      <c r="H602" s="17">
        <v>40</v>
      </c>
      <c r="I602" s="17">
        <v>18757</v>
      </c>
      <c r="J602" s="17">
        <v>12247</v>
      </c>
      <c r="K602" s="17">
        <v>6510</v>
      </c>
      <c r="L602" s="17">
        <v>626</v>
      </c>
      <c r="M602" s="17">
        <v>464617</v>
      </c>
      <c r="N602" s="17">
        <v>16</v>
      </c>
      <c r="O602" s="16" t="s">
        <v>101</v>
      </c>
      <c r="P602" s="17">
        <v>6753</v>
      </c>
      <c r="Q602" s="17">
        <v>742.2</v>
      </c>
      <c r="R602" s="17">
        <v>37.94</v>
      </c>
      <c r="S602" s="17">
        <v>1172.31</v>
      </c>
      <c r="T602" s="17">
        <v>36</v>
      </c>
      <c r="U602" s="17">
        <v>1.82</v>
      </c>
      <c r="V602" s="16" t="s">
        <v>2623</v>
      </c>
      <c r="W602" s="16" t="s">
        <v>98</v>
      </c>
      <c r="X602" s="16" t="s">
        <v>99</v>
      </c>
      <c r="Y602" s="16" t="s">
        <v>100</v>
      </c>
      <c r="Z602" s="17">
        <v>40</v>
      </c>
      <c r="AA602" s="17">
        <v>17055</v>
      </c>
      <c r="AB602" s="17">
        <v>11375</v>
      </c>
      <c r="AC602" s="17">
        <v>5680</v>
      </c>
      <c r="AD602" s="17">
        <v>473</v>
      </c>
      <c r="AE602" s="17">
        <v>425937</v>
      </c>
      <c r="AF602" s="17">
        <v>12</v>
      </c>
      <c r="AG602" s="16" t="s">
        <v>101</v>
      </c>
      <c r="AH602" s="17">
        <v>6481</v>
      </c>
      <c r="AI602" s="17">
        <v>900.5</v>
      </c>
      <c r="AJ602" s="17">
        <v>37.450000000000003</v>
      </c>
      <c r="AK602" s="17">
        <v>1421.25</v>
      </c>
      <c r="AL602" s="17">
        <v>38</v>
      </c>
      <c r="AM602" s="17">
        <v>1.91</v>
      </c>
      <c r="AN602" s="16" t="s">
        <v>93</v>
      </c>
      <c r="AO602" s="16" t="s">
        <v>93</v>
      </c>
      <c r="AP602" s="16" t="s">
        <v>93</v>
      </c>
      <c r="AQ602" s="16" t="s">
        <v>93</v>
      </c>
      <c r="AR602" s="17">
        <v>0</v>
      </c>
      <c r="AS602" s="17">
        <v>0</v>
      </c>
      <c r="AT602" s="17">
        <v>0</v>
      </c>
      <c r="AU602" s="17">
        <v>0</v>
      </c>
      <c r="AV602" s="17">
        <v>0</v>
      </c>
      <c r="AW602" s="17">
        <v>0</v>
      </c>
      <c r="AX602" s="17">
        <v>0</v>
      </c>
      <c r="AY602" s="16" t="s">
        <v>93</v>
      </c>
      <c r="AZ602" s="17">
        <v>0</v>
      </c>
      <c r="BA602" s="17">
        <v>0</v>
      </c>
      <c r="BB602" s="17">
        <v>0</v>
      </c>
      <c r="BC602" s="17">
        <v>0</v>
      </c>
      <c r="BD602" s="17">
        <v>0</v>
      </c>
      <c r="BE602" s="17">
        <v>0</v>
      </c>
      <c r="BF602" s="16" t="s">
        <v>93</v>
      </c>
      <c r="BG602" s="16" t="s">
        <v>93</v>
      </c>
      <c r="BH602" s="16" t="s">
        <v>93</v>
      </c>
      <c r="BI602" s="16" t="s">
        <v>93</v>
      </c>
      <c r="BJ602" s="17">
        <v>0</v>
      </c>
      <c r="BK602" s="17">
        <v>0</v>
      </c>
      <c r="BL602" s="17">
        <v>0</v>
      </c>
      <c r="BM602" s="17">
        <v>0</v>
      </c>
      <c r="BN602" s="17">
        <v>0</v>
      </c>
      <c r="BO602" s="17">
        <v>0</v>
      </c>
      <c r="BP602" s="17">
        <v>0</v>
      </c>
      <c r="BQ602" s="16" t="s">
        <v>93</v>
      </c>
      <c r="BR602" s="17">
        <v>0</v>
      </c>
      <c r="BS602" s="17">
        <v>0</v>
      </c>
      <c r="BT602" s="17">
        <v>0</v>
      </c>
      <c r="BU602" s="17">
        <v>0</v>
      </c>
      <c r="BV602" s="17">
        <v>0</v>
      </c>
      <c r="BW602" s="17">
        <v>0</v>
      </c>
      <c r="BX602" s="16" t="s">
        <v>93</v>
      </c>
      <c r="BY602" s="16" t="s">
        <v>93</v>
      </c>
      <c r="BZ602" s="16" t="s">
        <v>93</v>
      </c>
      <c r="CA602" s="16" t="s">
        <v>93</v>
      </c>
      <c r="CB602" s="17">
        <v>0</v>
      </c>
      <c r="CC602" s="17">
        <v>0</v>
      </c>
      <c r="CD602" s="17">
        <v>0</v>
      </c>
      <c r="CE602" s="17">
        <v>0</v>
      </c>
      <c r="CF602" s="17">
        <v>0</v>
      </c>
      <c r="CG602" s="17">
        <v>0</v>
      </c>
      <c r="CH602" s="17">
        <v>0</v>
      </c>
      <c r="CI602" s="16" t="s">
        <v>93</v>
      </c>
      <c r="CJ602" s="17">
        <v>0</v>
      </c>
      <c r="CK602" s="17">
        <v>0</v>
      </c>
      <c r="CL602" s="17">
        <v>0</v>
      </c>
      <c r="CM602" s="17">
        <v>0</v>
      </c>
      <c r="CN602" s="17">
        <v>0</v>
      </c>
      <c r="CO602" s="17">
        <v>0</v>
      </c>
      <c r="CP602" s="16" t="s">
        <v>93</v>
      </c>
    </row>
    <row r="603" spans="1:94" ht="14.55" customHeight="1" x14ac:dyDescent="0.25">
      <c r="A603" s="15" t="s">
        <v>575</v>
      </c>
      <c r="B603" s="16" t="s">
        <v>2624</v>
      </c>
      <c r="C603" s="16" t="s">
        <v>2625</v>
      </c>
      <c r="D603" s="16" t="s">
        <v>2626</v>
      </c>
      <c r="E603" s="16" t="s">
        <v>98</v>
      </c>
      <c r="F603" s="16" t="s">
        <v>126</v>
      </c>
      <c r="G603" s="16" t="s">
        <v>163</v>
      </c>
      <c r="H603" s="17">
        <v>38</v>
      </c>
      <c r="I603" s="17">
        <v>7739</v>
      </c>
      <c r="J603" s="17">
        <v>4947</v>
      </c>
      <c r="K603" s="17">
        <v>2792</v>
      </c>
      <c r="L603" s="17">
        <v>1206</v>
      </c>
      <c r="M603" s="17">
        <v>175436</v>
      </c>
      <c r="N603" s="17">
        <v>34</v>
      </c>
      <c r="O603" s="16" t="s">
        <v>164</v>
      </c>
      <c r="P603" s="17">
        <v>8513</v>
      </c>
      <c r="Q603" s="17">
        <v>145.47</v>
      </c>
      <c r="R603" s="17">
        <v>35.46</v>
      </c>
      <c r="S603" s="17">
        <v>227.62</v>
      </c>
      <c r="T603" s="17">
        <v>110</v>
      </c>
      <c r="U603" s="17">
        <v>0.6</v>
      </c>
      <c r="V603" s="16" t="s">
        <v>2627</v>
      </c>
      <c r="W603" s="16" t="s">
        <v>98</v>
      </c>
      <c r="X603" s="16" t="s">
        <v>126</v>
      </c>
      <c r="Y603" s="16" t="s">
        <v>163</v>
      </c>
      <c r="Z603" s="17">
        <v>38</v>
      </c>
      <c r="AA603" s="17">
        <v>5175</v>
      </c>
      <c r="AB603" s="17">
        <v>3298</v>
      </c>
      <c r="AC603" s="17">
        <v>1877</v>
      </c>
      <c r="AD603" s="17">
        <v>785</v>
      </c>
      <c r="AE603" s="17">
        <v>117588</v>
      </c>
      <c r="AF603" s="17">
        <v>22</v>
      </c>
      <c r="AG603" s="16" t="s">
        <v>164</v>
      </c>
      <c r="AH603" s="17">
        <v>5693</v>
      </c>
      <c r="AI603" s="17">
        <v>149.79</v>
      </c>
      <c r="AJ603" s="17">
        <v>35.65</v>
      </c>
      <c r="AK603" s="17">
        <v>235.23</v>
      </c>
      <c r="AL603" s="17">
        <v>110.01</v>
      </c>
      <c r="AM603" s="17">
        <v>0.6</v>
      </c>
      <c r="AN603" s="16" t="s">
        <v>93</v>
      </c>
      <c r="AO603" s="16" t="s">
        <v>93</v>
      </c>
      <c r="AP603" s="16" t="s">
        <v>93</v>
      </c>
      <c r="AQ603" s="16" t="s">
        <v>93</v>
      </c>
      <c r="AR603" s="17">
        <v>0</v>
      </c>
      <c r="AS603" s="17">
        <v>0</v>
      </c>
      <c r="AT603" s="17">
        <v>0</v>
      </c>
      <c r="AU603" s="17">
        <v>0</v>
      </c>
      <c r="AV603" s="17">
        <v>0</v>
      </c>
      <c r="AW603" s="17">
        <v>0</v>
      </c>
      <c r="AX603" s="17">
        <v>0</v>
      </c>
      <c r="AY603" s="16" t="s">
        <v>93</v>
      </c>
      <c r="AZ603" s="17">
        <v>0</v>
      </c>
      <c r="BA603" s="17">
        <v>0</v>
      </c>
      <c r="BB603" s="17">
        <v>0</v>
      </c>
      <c r="BC603" s="17">
        <v>0</v>
      </c>
      <c r="BD603" s="17">
        <v>0</v>
      </c>
      <c r="BE603" s="17">
        <v>0</v>
      </c>
      <c r="BF603" s="16" t="s">
        <v>93</v>
      </c>
      <c r="BG603" s="16" t="s">
        <v>93</v>
      </c>
      <c r="BH603" s="16" t="s">
        <v>93</v>
      </c>
      <c r="BI603" s="16" t="s">
        <v>93</v>
      </c>
      <c r="BJ603" s="17">
        <v>0</v>
      </c>
      <c r="BK603" s="17">
        <v>0</v>
      </c>
      <c r="BL603" s="17">
        <v>0</v>
      </c>
      <c r="BM603" s="17">
        <v>0</v>
      </c>
      <c r="BN603" s="17">
        <v>0</v>
      </c>
      <c r="BO603" s="17">
        <v>0</v>
      </c>
      <c r="BP603" s="17">
        <v>0</v>
      </c>
      <c r="BQ603" s="16" t="s">
        <v>93</v>
      </c>
      <c r="BR603" s="17">
        <v>0</v>
      </c>
      <c r="BS603" s="17">
        <v>0</v>
      </c>
      <c r="BT603" s="17">
        <v>0</v>
      </c>
      <c r="BU603" s="17">
        <v>0</v>
      </c>
      <c r="BV603" s="17">
        <v>0</v>
      </c>
      <c r="BW603" s="17">
        <v>0</v>
      </c>
      <c r="BX603" s="16" t="s">
        <v>93</v>
      </c>
      <c r="BY603" s="16" t="s">
        <v>93</v>
      </c>
      <c r="BZ603" s="16" t="s">
        <v>93</v>
      </c>
      <c r="CA603" s="16" t="s">
        <v>93</v>
      </c>
      <c r="CB603" s="17">
        <v>0</v>
      </c>
      <c r="CC603" s="17">
        <v>0</v>
      </c>
      <c r="CD603" s="17">
        <v>0</v>
      </c>
      <c r="CE603" s="17">
        <v>0</v>
      </c>
      <c r="CF603" s="17">
        <v>0</v>
      </c>
      <c r="CG603" s="17">
        <v>0</v>
      </c>
      <c r="CH603" s="17">
        <v>0</v>
      </c>
      <c r="CI603" s="16" t="s">
        <v>93</v>
      </c>
      <c r="CJ603" s="17">
        <v>0</v>
      </c>
      <c r="CK603" s="17">
        <v>0</v>
      </c>
      <c r="CL603" s="17">
        <v>0</v>
      </c>
      <c r="CM603" s="17">
        <v>0</v>
      </c>
      <c r="CN603" s="17">
        <v>0</v>
      </c>
      <c r="CO603" s="17">
        <v>0</v>
      </c>
      <c r="CP603" s="16" t="s">
        <v>93</v>
      </c>
    </row>
    <row r="604" spans="1:94" ht="14.55" customHeight="1" x14ac:dyDescent="0.25">
      <c r="A604" s="15" t="s">
        <v>426</v>
      </c>
      <c r="B604" s="16" t="s">
        <v>2628</v>
      </c>
      <c r="C604" s="16" t="s">
        <v>2629</v>
      </c>
      <c r="D604" s="16" t="s">
        <v>2630</v>
      </c>
      <c r="E604" s="16" t="s">
        <v>126</v>
      </c>
      <c r="F604" s="16" t="s">
        <v>99</v>
      </c>
      <c r="G604" s="16" t="s">
        <v>127</v>
      </c>
      <c r="H604" s="17">
        <v>17</v>
      </c>
      <c r="I604" s="17">
        <v>17702</v>
      </c>
      <c r="J604" s="17">
        <v>16859</v>
      </c>
      <c r="K604" s="17">
        <v>843</v>
      </c>
      <c r="L604" s="17">
        <v>1706</v>
      </c>
      <c r="M604" s="17">
        <v>191072</v>
      </c>
      <c r="N604" s="17">
        <v>151</v>
      </c>
      <c r="O604" s="16" t="s">
        <v>101</v>
      </c>
      <c r="P604" s="17">
        <v>4564</v>
      </c>
      <c r="Q604" s="17">
        <v>112</v>
      </c>
      <c r="R604" s="17">
        <v>11.33</v>
      </c>
      <c r="S604" s="17">
        <v>117.23</v>
      </c>
      <c r="T604" s="17">
        <v>25.78</v>
      </c>
      <c r="U604" s="17">
        <v>2.99</v>
      </c>
      <c r="V604" s="16" t="s">
        <v>2631</v>
      </c>
      <c r="W604" s="16" t="s">
        <v>126</v>
      </c>
      <c r="X604" s="16" t="s">
        <v>99</v>
      </c>
      <c r="Y604" s="16" t="s">
        <v>175</v>
      </c>
      <c r="Z604" s="17">
        <v>17</v>
      </c>
      <c r="AA604" s="17">
        <v>16934</v>
      </c>
      <c r="AB604" s="17">
        <v>16175</v>
      </c>
      <c r="AC604" s="17">
        <v>759</v>
      </c>
      <c r="AD604" s="17">
        <v>1698</v>
      </c>
      <c r="AE604" s="17">
        <v>190176</v>
      </c>
      <c r="AF604" s="17">
        <v>144</v>
      </c>
      <c r="AG604" s="16" t="s">
        <v>101</v>
      </c>
      <c r="AH604" s="17">
        <v>4493</v>
      </c>
      <c r="AI604" s="17">
        <v>112</v>
      </c>
      <c r="AJ604" s="17">
        <v>11.76</v>
      </c>
      <c r="AK604" s="17">
        <v>117.6</v>
      </c>
      <c r="AL604" s="17">
        <v>26.53</v>
      </c>
      <c r="AM604" s="17">
        <v>2.96</v>
      </c>
      <c r="AN604" s="16" t="s">
        <v>93</v>
      </c>
      <c r="AO604" s="16" t="s">
        <v>93</v>
      </c>
      <c r="AP604" s="16" t="s">
        <v>93</v>
      </c>
      <c r="AQ604" s="16" t="s">
        <v>93</v>
      </c>
      <c r="AR604" s="17">
        <v>0</v>
      </c>
      <c r="AS604" s="17">
        <v>0</v>
      </c>
      <c r="AT604" s="17">
        <v>0</v>
      </c>
      <c r="AU604" s="17">
        <v>0</v>
      </c>
      <c r="AV604" s="17">
        <v>0</v>
      </c>
      <c r="AW604" s="17">
        <v>0</v>
      </c>
      <c r="AX604" s="17">
        <v>0</v>
      </c>
      <c r="AY604" s="16" t="s">
        <v>93</v>
      </c>
      <c r="AZ604" s="17">
        <v>0</v>
      </c>
      <c r="BA604" s="17">
        <v>0</v>
      </c>
      <c r="BB604" s="17">
        <v>0</v>
      </c>
      <c r="BC604" s="17">
        <v>0</v>
      </c>
      <c r="BD604" s="17">
        <v>0</v>
      </c>
      <c r="BE604" s="17">
        <v>0</v>
      </c>
      <c r="BF604" s="16" t="s">
        <v>93</v>
      </c>
      <c r="BG604" s="16" t="s">
        <v>93</v>
      </c>
      <c r="BH604" s="16" t="s">
        <v>93</v>
      </c>
      <c r="BI604" s="16" t="s">
        <v>93</v>
      </c>
      <c r="BJ604" s="17">
        <v>0</v>
      </c>
      <c r="BK604" s="17">
        <v>0</v>
      </c>
      <c r="BL604" s="17">
        <v>0</v>
      </c>
      <c r="BM604" s="17">
        <v>0</v>
      </c>
      <c r="BN604" s="17">
        <v>0</v>
      </c>
      <c r="BO604" s="17">
        <v>0</v>
      </c>
      <c r="BP604" s="17">
        <v>0</v>
      </c>
      <c r="BQ604" s="16" t="s">
        <v>93</v>
      </c>
      <c r="BR604" s="17">
        <v>0</v>
      </c>
      <c r="BS604" s="17">
        <v>0</v>
      </c>
      <c r="BT604" s="17">
        <v>0</v>
      </c>
      <c r="BU604" s="17">
        <v>0</v>
      </c>
      <c r="BV604" s="17">
        <v>0</v>
      </c>
      <c r="BW604" s="17">
        <v>0</v>
      </c>
      <c r="BX604" s="16" t="s">
        <v>93</v>
      </c>
      <c r="BY604" s="16" t="s">
        <v>93</v>
      </c>
      <c r="BZ604" s="16" t="s">
        <v>93</v>
      </c>
      <c r="CA604" s="16" t="s">
        <v>93</v>
      </c>
      <c r="CB604" s="17">
        <v>0</v>
      </c>
      <c r="CC604" s="17">
        <v>0</v>
      </c>
      <c r="CD604" s="17">
        <v>0</v>
      </c>
      <c r="CE604" s="17">
        <v>0</v>
      </c>
      <c r="CF604" s="17">
        <v>0</v>
      </c>
      <c r="CG604" s="17">
        <v>0</v>
      </c>
      <c r="CH604" s="17">
        <v>0</v>
      </c>
      <c r="CI604" s="16" t="s">
        <v>93</v>
      </c>
      <c r="CJ604" s="17">
        <v>0</v>
      </c>
      <c r="CK604" s="17">
        <v>0</v>
      </c>
      <c r="CL604" s="17">
        <v>0</v>
      </c>
      <c r="CM604" s="17">
        <v>0</v>
      </c>
      <c r="CN604" s="17">
        <v>0</v>
      </c>
      <c r="CO604" s="17">
        <v>0</v>
      </c>
      <c r="CP604" s="16" t="s">
        <v>93</v>
      </c>
    </row>
    <row r="605" spans="1:94" ht="14.55" customHeight="1" x14ac:dyDescent="0.25">
      <c r="A605" s="15" t="s">
        <v>421</v>
      </c>
      <c r="B605" s="16" t="s">
        <v>2632</v>
      </c>
      <c r="C605" s="16" t="s">
        <v>2633</v>
      </c>
      <c r="D605" s="16" t="s">
        <v>2634</v>
      </c>
      <c r="E605" s="16" t="s">
        <v>98</v>
      </c>
      <c r="F605" s="16" t="s">
        <v>126</v>
      </c>
      <c r="G605" s="16" t="s">
        <v>163</v>
      </c>
      <c r="H605" s="17">
        <v>36.9</v>
      </c>
      <c r="I605" s="17">
        <v>4011</v>
      </c>
      <c r="J605" s="17">
        <v>2051</v>
      </c>
      <c r="K605" s="17">
        <v>1960</v>
      </c>
      <c r="L605" s="17">
        <v>500</v>
      </c>
      <c r="M605" s="17">
        <v>43439</v>
      </c>
      <c r="N605" s="17">
        <v>24</v>
      </c>
      <c r="O605" s="16" t="s">
        <v>164</v>
      </c>
      <c r="P605" s="17">
        <v>6785</v>
      </c>
      <c r="Q605" s="17">
        <v>86.88</v>
      </c>
      <c r="R605" s="17">
        <v>21.18</v>
      </c>
      <c r="S605" s="17">
        <v>167.13</v>
      </c>
      <c r="T605" s="17">
        <v>169.16</v>
      </c>
      <c r="U605" s="17">
        <v>1.92</v>
      </c>
      <c r="V605" s="16" t="s">
        <v>2635</v>
      </c>
      <c r="W605" s="16" t="s">
        <v>115</v>
      </c>
      <c r="X605" s="16" t="s">
        <v>126</v>
      </c>
      <c r="Y605" s="16" t="s">
        <v>163</v>
      </c>
      <c r="Z605" s="17">
        <v>16.100000000000001</v>
      </c>
      <c r="AA605" s="17">
        <v>4309</v>
      </c>
      <c r="AB605" s="17">
        <v>2229</v>
      </c>
      <c r="AC605" s="17">
        <v>2080</v>
      </c>
      <c r="AD605" s="17">
        <v>496</v>
      </c>
      <c r="AE605" s="17">
        <v>37513</v>
      </c>
      <c r="AF605" s="17">
        <v>23</v>
      </c>
      <c r="AG605" s="16" t="s">
        <v>164</v>
      </c>
      <c r="AH605" s="17">
        <v>4097</v>
      </c>
      <c r="AI605" s="17">
        <v>75.63</v>
      </c>
      <c r="AJ605" s="17">
        <v>16.829999999999998</v>
      </c>
      <c r="AK605" s="17">
        <v>187.35</v>
      </c>
      <c r="AL605" s="17">
        <v>95.08</v>
      </c>
      <c r="AM605" s="17">
        <v>1.34</v>
      </c>
      <c r="AN605" s="16" t="s">
        <v>93</v>
      </c>
      <c r="AO605" s="16" t="s">
        <v>93</v>
      </c>
      <c r="AP605" s="16" t="s">
        <v>93</v>
      </c>
      <c r="AQ605" s="16" t="s">
        <v>93</v>
      </c>
      <c r="AR605" s="17">
        <v>0</v>
      </c>
      <c r="AS605" s="17">
        <v>0</v>
      </c>
      <c r="AT605" s="17">
        <v>0</v>
      </c>
      <c r="AU605" s="17">
        <v>0</v>
      </c>
      <c r="AV605" s="17">
        <v>0</v>
      </c>
      <c r="AW605" s="17">
        <v>0</v>
      </c>
      <c r="AX605" s="17">
        <v>0</v>
      </c>
      <c r="AY605" s="16" t="s">
        <v>93</v>
      </c>
      <c r="AZ605" s="17">
        <v>0</v>
      </c>
      <c r="BA605" s="17">
        <v>0</v>
      </c>
      <c r="BB605" s="17">
        <v>0</v>
      </c>
      <c r="BC605" s="17">
        <v>0</v>
      </c>
      <c r="BD605" s="17">
        <v>0</v>
      </c>
      <c r="BE605" s="17">
        <v>0</v>
      </c>
      <c r="BF605" s="16" t="s">
        <v>93</v>
      </c>
      <c r="BG605" s="16" t="s">
        <v>93</v>
      </c>
      <c r="BH605" s="16" t="s">
        <v>93</v>
      </c>
      <c r="BI605" s="16" t="s">
        <v>93</v>
      </c>
      <c r="BJ605" s="17">
        <v>0</v>
      </c>
      <c r="BK605" s="17">
        <v>0</v>
      </c>
      <c r="BL605" s="17">
        <v>0</v>
      </c>
      <c r="BM605" s="17">
        <v>0</v>
      </c>
      <c r="BN605" s="17">
        <v>0</v>
      </c>
      <c r="BO605" s="17">
        <v>0</v>
      </c>
      <c r="BP605" s="17">
        <v>0</v>
      </c>
      <c r="BQ605" s="16" t="s">
        <v>93</v>
      </c>
      <c r="BR605" s="17">
        <v>0</v>
      </c>
      <c r="BS605" s="17">
        <v>0</v>
      </c>
      <c r="BT605" s="17">
        <v>0</v>
      </c>
      <c r="BU605" s="17">
        <v>0</v>
      </c>
      <c r="BV605" s="17">
        <v>0</v>
      </c>
      <c r="BW605" s="17">
        <v>0</v>
      </c>
      <c r="BX605" s="16" t="s">
        <v>93</v>
      </c>
      <c r="BY605" s="16" t="s">
        <v>93</v>
      </c>
      <c r="BZ605" s="16" t="s">
        <v>93</v>
      </c>
      <c r="CA605" s="16" t="s">
        <v>93</v>
      </c>
      <c r="CB605" s="17">
        <v>0</v>
      </c>
      <c r="CC605" s="17">
        <v>0</v>
      </c>
      <c r="CD605" s="17">
        <v>0</v>
      </c>
      <c r="CE605" s="17">
        <v>0</v>
      </c>
      <c r="CF605" s="17">
        <v>0</v>
      </c>
      <c r="CG605" s="17">
        <v>0</v>
      </c>
      <c r="CH605" s="17">
        <v>0</v>
      </c>
      <c r="CI605" s="16" t="s">
        <v>93</v>
      </c>
      <c r="CJ605" s="17">
        <v>0</v>
      </c>
      <c r="CK605" s="17">
        <v>0</v>
      </c>
      <c r="CL605" s="17">
        <v>0</v>
      </c>
      <c r="CM605" s="17">
        <v>0</v>
      </c>
      <c r="CN605" s="17">
        <v>0</v>
      </c>
      <c r="CO605" s="17">
        <v>0</v>
      </c>
      <c r="CP605" s="16" t="s">
        <v>93</v>
      </c>
    </row>
    <row r="606" spans="1:94" ht="14.55" customHeight="1" x14ac:dyDescent="0.25">
      <c r="A606" s="15" t="s">
        <v>2636</v>
      </c>
      <c r="B606" s="16" t="s">
        <v>2637</v>
      </c>
      <c r="C606" s="16" t="s">
        <v>2638</v>
      </c>
      <c r="D606" s="16" t="s">
        <v>2639</v>
      </c>
      <c r="E606" s="16" t="s">
        <v>98</v>
      </c>
      <c r="F606" s="16" t="s">
        <v>99</v>
      </c>
      <c r="G606" s="16" t="s">
        <v>100</v>
      </c>
      <c r="H606" s="17">
        <v>40</v>
      </c>
      <c r="I606" s="17">
        <v>14080</v>
      </c>
      <c r="J606" s="17">
        <v>7040</v>
      </c>
      <c r="K606" s="17">
        <v>7040</v>
      </c>
      <c r="L606" s="17">
        <v>2205</v>
      </c>
      <c r="M606" s="17">
        <v>242561</v>
      </c>
      <c r="N606" s="17">
        <v>64</v>
      </c>
      <c r="O606" s="16" t="s">
        <v>101</v>
      </c>
      <c r="P606" s="17">
        <v>3520</v>
      </c>
      <c r="Q606" s="17">
        <v>110</v>
      </c>
      <c r="R606" s="17">
        <v>34.450000000000003</v>
      </c>
      <c r="S606" s="17">
        <v>220</v>
      </c>
      <c r="T606" s="17">
        <v>25</v>
      </c>
      <c r="U606" s="17">
        <v>1.82</v>
      </c>
      <c r="V606" s="16" t="s">
        <v>2640</v>
      </c>
      <c r="W606" s="16" t="s">
        <v>98</v>
      </c>
      <c r="X606" s="16" t="s">
        <v>99</v>
      </c>
      <c r="Y606" s="16" t="s">
        <v>113</v>
      </c>
      <c r="Z606" s="17">
        <v>40</v>
      </c>
      <c r="AA606" s="17">
        <v>8360</v>
      </c>
      <c r="AB606" s="17">
        <v>4180</v>
      </c>
      <c r="AC606" s="17">
        <v>4180</v>
      </c>
      <c r="AD606" s="17">
        <v>1308</v>
      </c>
      <c r="AE606" s="17">
        <v>143858</v>
      </c>
      <c r="AF606" s="17">
        <v>38</v>
      </c>
      <c r="AG606" s="16" t="s">
        <v>101</v>
      </c>
      <c r="AH606" s="17">
        <v>2090</v>
      </c>
      <c r="AI606" s="17">
        <v>109.98</v>
      </c>
      <c r="AJ606" s="17">
        <v>34.42</v>
      </c>
      <c r="AK606" s="17">
        <v>220</v>
      </c>
      <c r="AL606" s="17">
        <v>25</v>
      </c>
      <c r="AM606" s="17">
        <v>1.82</v>
      </c>
      <c r="AN606" s="16" t="s">
        <v>93</v>
      </c>
      <c r="AO606" s="16" t="s">
        <v>93</v>
      </c>
      <c r="AP606" s="16" t="s">
        <v>93</v>
      </c>
      <c r="AQ606" s="16" t="s">
        <v>93</v>
      </c>
      <c r="AR606" s="17">
        <v>0</v>
      </c>
      <c r="AS606" s="17">
        <v>0</v>
      </c>
      <c r="AT606" s="17">
        <v>0</v>
      </c>
      <c r="AU606" s="17">
        <v>0</v>
      </c>
      <c r="AV606" s="17">
        <v>0</v>
      </c>
      <c r="AW606" s="17">
        <v>0</v>
      </c>
      <c r="AX606" s="17">
        <v>0</v>
      </c>
      <c r="AY606" s="16" t="s">
        <v>93</v>
      </c>
      <c r="AZ606" s="17">
        <v>0</v>
      </c>
      <c r="BA606" s="17">
        <v>0</v>
      </c>
      <c r="BB606" s="17">
        <v>0</v>
      </c>
      <c r="BC606" s="17">
        <v>0</v>
      </c>
      <c r="BD606" s="17">
        <v>0</v>
      </c>
      <c r="BE606" s="17">
        <v>0</v>
      </c>
      <c r="BF606" s="16" t="s">
        <v>93</v>
      </c>
      <c r="BG606" s="16" t="s">
        <v>93</v>
      </c>
      <c r="BH606" s="16" t="s">
        <v>93</v>
      </c>
      <c r="BI606" s="16" t="s">
        <v>93</v>
      </c>
      <c r="BJ606" s="17">
        <v>0</v>
      </c>
      <c r="BK606" s="17">
        <v>0</v>
      </c>
      <c r="BL606" s="17">
        <v>0</v>
      </c>
      <c r="BM606" s="17">
        <v>0</v>
      </c>
      <c r="BN606" s="17">
        <v>0</v>
      </c>
      <c r="BO606" s="17">
        <v>0</v>
      </c>
      <c r="BP606" s="17">
        <v>0</v>
      </c>
      <c r="BQ606" s="16" t="s">
        <v>93</v>
      </c>
      <c r="BR606" s="17">
        <v>0</v>
      </c>
      <c r="BS606" s="17">
        <v>0</v>
      </c>
      <c r="BT606" s="17">
        <v>0</v>
      </c>
      <c r="BU606" s="17">
        <v>0</v>
      </c>
      <c r="BV606" s="17">
        <v>0</v>
      </c>
      <c r="BW606" s="17">
        <v>0</v>
      </c>
      <c r="BX606" s="16" t="s">
        <v>93</v>
      </c>
      <c r="BY606" s="16" t="s">
        <v>93</v>
      </c>
      <c r="BZ606" s="16" t="s">
        <v>93</v>
      </c>
      <c r="CA606" s="16" t="s">
        <v>93</v>
      </c>
      <c r="CB606" s="17">
        <v>0</v>
      </c>
      <c r="CC606" s="17">
        <v>0</v>
      </c>
      <c r="CD606" s="17">
        <v>0</v>
      </c>
      <c r="CE606" s="17">
        <v>0</v>
      </c>
      <c r="CF606" s="17">
        <v>0</v>
      </c>
      <c r="CG606" s="17">
        <v>0</v>
      </c>
      <c r="CH606" s="17">
        <v>0</v>
      </c>
      <c r="CI606" s="16" t="s">
        <v>93</v>
      </c>
      <c r="CJ606" s="17">
        <v>0</v>
      </c>
      <c r="CK606" s="17">
        <v>0</v>
      </c>
      <c r="CL606" s="17">
        <v>0</v>
      </c>
      <c r="CM606" s="17">
        <v>0</v>
      </c>
      <c r="CN606" s="17">
        <v>0</v>
      </c>
      <c r="CO606" s="17">
        <v>0</v>
      </c>
      <c r="CP606" s="16" t="s">
        <v>93</v>
      </c>
    </row>
    <row r="607" spans="1:94" ht="14.55" customHeight="1" x14ac:dyDescent="0.25">
      <c r="A607" s="15" t="s">
        <v>2298</v>
      </c>
      <c r="B607" s="16" t="s">
        <v>2641</v>
      </c>
      <c r="C607" s="16" t="s">
        <v>2642</v>
      </c>
      <c r="D607" s="16" t="s">
        <v>2643</v>
      </c>
      <c r="E607" s="16" t="s">
        <v>115</v>
      </c>
      <c r="F607" s="16" t="s">
        <v>126</v>
      </c>
      <c r="G607" s="16" t="s">
        <v>163</v>
      </c>
      <c r="H607" s="17">
        <v>30</v>
      </c>
      <c r="I607" s="17">
        <v>3365</v>
      </c>
      <c r="J607" s="17">
        <v>1684</v>
      </c>
      <c r="K607" s="17">
        <v>1681</v>
      </c>
      <c r="L607" s="17">
        <v>3215</v>
      </c>
      <c r="M607" s="17">
        <v>43215</v>
      </c>
      <c r="N607" s="17">
        <v>103</v>
      </c>
      <c r="O607" s="16" t="s">
        <v>164</v>
      </c>
      <c r="P607" s="17">
        <v>4581</v>
      </c>
      <c r="Q607" s="17">
        <v>13.44</v>
      </c>
      <c r="R607" s="17">
        <v>25.66</v>
      </c>
      <c r="S607" s="17">
        <v>32.67</v>
      </c>
      <c r="T607" s="17">
        <v>136.13999999999999</v>
      </c>
      <c r="U607" s="17">
        <v>1.3</v>
      </c>
      <c r="V607" s="16" t="s">
        <v>2644</v>
      </c>
      <c r="W607" s="16" t="s">
        <v>115</v>
      </c>
      <c r="X607" s="16" t="s">
        <v>126</v>
      </c>
      <c r="Y607" s="16" t="s">
        <v>163</v>
      </c>
      <c r="Z607" s="17">
        <v>30</v>
      </c>
      <c r="AA607" s="17">
        <v>3352</v>
      </c>
      <c r="AB607" s="17">
        <v>1679</v>
      </c>
      <c r="AC607" s="17">
        <v>1673</v>
      </c>
      <c r="AD607" s="17">
        <v>3206</v>
      </c>
      <c r="AE607" s="17">
        <v>42198</v>
      </c>
      <c r="AF607" s="17">
        <v>101</v>
      </c>
      <c r="AG607" s="16" t="s">
        <v>164</v>
      </c>
      <c r="AH607" s="17">
        <v>4573</v>
      </c>
      <c r="AI607" s="17">
        <v>13.16</v>
      </c>
      <c r="AJ607" s="17">
        <v>25.13</v>
      </c>
      <c r="AK607" s="17">
        <v>33.19</v>
      </c>
      <c r="AL607" s="17">
        <v>136.43</v>
      </c>
      <c r="AM607" s="17">
        <v>1.33</v>
      </c>
      <c r="AN607" s="16" t="s">
        <v>93</v>
      </c>
      <c r="AO607" s="16" t="s">
        <v>93</v>
      </c>
      <c r="AP607" s="16" t="s">
        <v>93</v>
      </c>
      <c r="AQ607" s="16" t="s">
        <v>93</v>
      </c>
      <c r="AR607" s="17">
        <v>0</v>
      </c>
      <c r="AS607" s="17">
        <v>0</v>
      </c>
      <c r="AT607" s="17">
        <v>0</v>
      </c>
      <c r="AU607" s="17">
        <v>0</v>
      </c>
      <c r="AV607" s="17">
        <v>0</v>
      </c>
      <c r="AW607" s="17">
        <v>0</v>
      </c>
      <c r="AX607" s="17">
        <v>0</v>
      </c>
      <c r="AY607" s="16" t="s">
        <v>93</v>
      </c>
      <c r="AZ607" s="17">
        <v>0</v>
      </c>
      <c r="BA607" s="17">
        <v>0</v>
      </c>
      <c r="BB607" s="17">
        <v>0</v>
      </c>
      <c r="BC607" s="17">
        <v>0</v>
      </c>
      <c r="BD607" s="17">
        <v>0</v>
      </c>
      <c r="BE607" s="17">
        <v>0</v>
      </c>
      <c r="BF607" s="16" t="s">
        <v>93</v>
      </c>
      <c r="BG607" s="16" t="s">
        <v>93</v>
      </c>
      <c r="BH607" s="16" t="s">
        <v>93</v>
      </c>
      <c r="BI607" s="16" t="s">
        <v>93</v>
      </c>
      <c r="BJ607" s="17">
        <v>0</v>
      </c>
      <c r="BK607" s="17">
        <v>0</v>
      </c>
      <c r="BL607" s="17">
        <v>0</v>
      </c>
      <c r="BM607" s="17">
        <v>0</v>
      </c>
      <c r="BN607" s="17">
        <v>0</v>
      </c>
      <c r="BO607" s="17">
        <v>0</v>
      </c>
      <c r="BP607" s="17">
        <v>0</v>
      </c>
      <c r="BQ607" s="16" t="s">
        <v>93</v>
      </c>
      <c r="BR607" s="17">
        <v>0</v>
      </c>
      <c r="BS607" s="17">
        <v>0</v>
      </c>
      <c r="BT607" s="17">
        <v>0</v>
      </c>
      <c r="BU607" s="17">
        <v>0</v>
      </c>
      <c r="BV607" s="17">
        <v>0</v>
      </c>
      <c r="BW607" s="17">
        <v>0</v>
      </c>
      <c r="BX607" s="16" t="s">
        <v>93</v>
      </c>
      <c r="BY607" s="16" t="s">
        <v>93</v>
      </c>
      <c r="BZ607" s="16" t="s">
        <v>93</v>
      </c>
      <c r="CA607" s="16" t="s">
        <v>93</v>
      </c>
      <c r="CB607" s="17">
        <v>0</v>
      </c>
      <c r="CC607" s="17">
        <v>0</v>
      </c>
      <c r="CD607" s="17">
        <v>0</v>
      </c>
      <c r="CE607" s="17">
        <v>0</v>
      </c>
      <c r="CF607" s="17">
        <v>0</v>
      </c>
      <c r="CG607" s="17">
        <v>0</v>
      </c>
      <c r="CH607" s="17">
        <v>0</v>
      </c>
      <c r="CI607" s="16" t="s">
        <v>93</v>
      </c>
      <c r="CJ607" s="17">
        <v>0</v>
      </c>
      <c r="CK607" s="17">
        <v>0</v>
      </c>
      <c r="CL607" s="17">
        <v>0</v>
      </c>
      <c r="CM607" s="17">
        <v>0</v>
      </c>
      <c r="CN607" s="17">
        <v>0</v>
      </c>
      <c r="CO607" s="17">
        <v>0</v>
      </c>
      <c r="CP607" s="16" t="s">
        <v>93</v>
      </c>
    </row>
    <row r="608" spans="1:94" ht="14.55" customHeight="1" x14ac:dyDescent="0.25">
      <c r="A608" s="15" t="s">
        <v>924</v>
      </c>
      <c r="B608" s="16" t="s">
        <v>2645</v>
      </c>
      <c r="C608" s="16" t="s">
        <v>2646</v>
      </c>
      <c r="D608" s="16" t="s">
        <v>2647</v>
      </c>
      <c r="E608" s="16" t="s">
        <v>98</v>
      </c>
      <c r="F608" s="16" t="s">
        <v>126</v>
      </c>
      <c r="G608" s="16" t="s">
        <v>163</v>
      </c>
      <c r="H608" s="17">
        <v>30</v>
      </c>
      <c r="I608" s="17">
        <v>19518</v>
      </c>
      <c r="J608" s="17">
        <v>9759</v>
      </c>
      <c r="K608" s="17">
        <v>9759</v>
      </c>
      <c r="L608" s="17">
        <v>3484</v>
      </c>
      <c r="M608" s="17">
        <v>320973</v>
      </c>
      <c r="N608" s="17">
        <v>106</v>
      </c>
      <c r="O608" s="16" t="s">
        <v>164</v>
      </c>
      <c r="P608" s="17">
        <v>23232</v>
      </c>
      <c r="Q608" s="17">
        <v>92.13</v>
      </c>
      <c r="R608" s="17">
        <v>32.89</v>
      </c>
      <c r="S608" s="17">
        <v>184.13</v>
      </c>
      <c r="T608" s="17">
        <v>119.03</v>
      </c>
      <c r="U608" s="17">
        <v>0.89</v>
      </c>
      <c r="V608" s="16" t="s">
        <v>2648</v>
      </c>
      <c r="W608" s="16" t="s">
        <v>98</v>
      </c>
      <c r="X608" s="16" t="s">
        <v>126</v>
      </c>
      <c r="Y608" s="16" t="s">
        <v>163</v>
      </c>
      <c r="Z608" s="17">
        <v>30</v>
      </c>
      <c r="AA608" s="17">
        <v>19518</v>
      </c>
      <c r="AB608" s="17">
        <v>9759</v>
      </c>
      <c r="AC608" s="17">
        <v>9759</v>
      </c>
      <c r="AD608" s="17">
        <v>3456</v>
      </c>
      <c r="AE608" s="17">
        <v>318143</v>
      </c>
      <c r="AF608" s="17">
        <v>106</v>
      </c>
      <c r="AG608" s="16" t="s">
        <v>164</v>
      </c>
      <c r="AH608" s="17">
        <v>21870</v>
      </c>
      <c r="AI608" s="17">
        <v>92.06</v>
      </c>
      <c r="AJ608" s="17">
        <v>32.6</v>
      </c>
      <c r="AK608" s="17">
        <v>184.13</v>
      </c>
      <c r="AL608" s="17">
        <v>112.05</v>
      </c>
      <c r="AM608" s="17">
        <v>0.84</v>
      </c>
      <c r="AN608" s="16" t="s">
        <v>2649</v>
      </c>
      <c r="AO608" s="16" t="s">
        <v>98</v>
      </c>
      <c r="AP608" s="16" t="s">
        <v>126</v>
      </c>
      <c r="AQ608" s="16" t="s">
        <v>163</v>
      </c>
      <c r="AR608" s="17">
        <v>30</v>
      </c>
      <c r="AS608" s="17">
        <v>18782</v>
      </c>
      <c r="AT608" s="17">
        <v>9391</v>
      </c>
      <c r="AU608" s="17">
        <v>9391</v>
      </c>
      <c r="AV608" s="17">
        <v>3253</v>
      </c>
      <c r="AW608" s="17">
        <v>299470</v>
      </c>
      <c r="AX608" s="17">
        <v>102</v>
      </c>
      <c r="AY608" s="16" t="s">
        <v>164</v>
      </c>
      <c r="AZ608" s="17">
        <v>21787</v>
      </c>
      <c r="BA608" s="17">
        <v>92.06</v>
      </c>
      <c r="BB608" s="17">
        <v>31.89</v>
      </c>
      <c r="BC608" s="17">
        <v>184.14</v>
      </c>
      <c r="BD608" s="17">
        <v>116</v>
      </c>
      <c r="BE608" s="17">
        <v>0.89</v>
      </c>
      <c r="BF608" s="16" t="s">
        <v>93</v>
      </c>
      <c r="BG608" s="16" t="s">
        <v>93</v>
      </c>
      <c r="BH608" s="16" t="s">
        <v>93</v>
      </c>
      <c r="BI608" s="16" t="s">
        <v>93</v>
      </c>
      <c r="BJ608" s="17">
        <v>0</v>
      </c>
      <c r="BK608" s="17">
        <v>0</v>
      </c>
      <c r="BL608" s="17">
        <v>0</v>
      </c>
      <c r="BM608" s="17">
        <v>0</v>
      </c>
      <c r="BN608" s="17">
        <v>0</v>
      </c>
      <c r="BO608" s="17">
        <v>0</v>
      </c>
      <c r="BP608" s="17">
        <v>0</v>
      </c>
      <c r="BQ608" s="16" t="s">
        <v>93</v>
      </c>
      <c r="BR608" s="17">
        <v>0</v>
      </c>
      <c r="BS608" s="17">
        <v>0</v>
      </c>
      <c r="BT608" s="17">
        <v>0</v>
      </c>
      <c r="BU608" s="17">
        <v>0</v>
      </c>
      <c r="BV608" s="17">
        <v>0</v>
      </c>
      <c r="BW608" s="17">
        <v>0</v>
      </c>
      <c r="BX608" s="16" t="s">
        <v>93</v>
      </c>
      <c r="BY608" s="16" t="s">
        <v>93</v>
      </c>
      <c r="BZ608" s="16" t="s">
        <v>93</v>
      </c>
      <c r="CA608" s="16" t="s">
        <v>93</v>
      </c>
      <c r="CB608" s="17">
        <v>0</v>
      </c>
      <c r="CC608" s="17">
        <v>0</v>
      </c>
      <c r="CD608" s="17">
        <v>0</v>
      </c>
      <c r="CE608" s="17">
        <v>0</v>
      </c>
      <c r="CF608" s="17">
        <v>0</v>
      </c>
      <c r="CG608" s="17">
        <v>0</v>
      </c>
      <c r="CH608" s="17">
        <v>0</v>
      </c>
      <c r="CI608" s="16" t="s">
        <v>93</v>
      </c>
      <c r="CJ608" s="17">
        <v>0</v>
      </c>
      <c r="CK608" s="17">
        <v>0</v>
      </c>
      <c r="CL608" s="17">
        <v>0</v>
      </c>
      <c r="CM608" s="17">
        <v>0</v>
      </c>
      <c r="CN608" s="17">
        <v>0</v>
      </c>
      <c r="CO608" s="17">
        <v>0</v>
      </c>
      <c r="CP608" s="16" t="s">
        <v>93</v>
      </c>
    </row>
    <row r="609" spans="1:94" ht="14.55" customHeight="1" x14ac:dyDescent="0.25">
      <c r="A609" s="15" t="s">
        <v>2143</v>
      </c>
      <c r="B609" s="16" t="s">
        <v>2650</v>
      </c>
      <c r="C609" s="16" t="s">
        <v>2651</v>
      </c>
      <c r="D609" s="16" t="s">
        <v>2652</v>
      </c>
      <c r="E609" s="16" t="s">
        <v>98</v>
      </c>
      <c r="F609" s="16" t="s">
        <v>99</v>
      </c>
      <c r="G609" s="16" t="s">
        <v>127</v>
      </c>
      <c r="H609" s="17">
        <v>40</v>
      </c>
      <c r="I609" s="17">
        <v>4938</v>
      </c>
      <c r="J609" s="17">
        <v>2469</v>
      </c>
      <c r="K609" s="17">
        <v>2469</v>
      </c>
      <c r="L609" s="17">
        <v>660</v>
      </c>
      <c r="M609" s="17">
        <v>74070</v>
      </c>
      <c r="N609" s="17">
        <v>22</v>
      </c>
      <c r="O609" s="16" t="s">
        <v>101</v>
      </c>
      <c r="P609" s="17">
        <v>1764</v>
      </c>
      <c r="Q609" s="17">
        <v>112.23</v>
      </c>
      <c r="R609" s="17">
        <v>30</v>
      </c>
      <c r="S609" s="17">
        <v>224.45</v>
      </c>
      <c r="T609" s="17">
        <v>35.72</v>
      </c>
      <c r="U609" s="17">
        <v>2.98</v>
      </c>
      <c r="V609" s="16" t="s">
        <v>2653</v>
      </c>
      <c r="W609" s="16" t="s">
        <v>98</v>
      </c>
      <c r="X609" s="16" t="s">
        <v>99</v>
      </c>
      <c r="Y609" s="16" t="s">
        <v>120</v>
      </c>
      <c r="Z609" s="17">
        <v>40</v>
      </c>
      <c r="AA609" s="17">
        <v>5520</v>
      </c>
      <c r="AB609" s="17">
        <v>2760</v>
      </c>
      <c r="AC609" s="17">
        <v>2760</v>
      </c>
      <c r="AD609" s="17">
        <v>720</v>
      </c>
      <c r="AE609" s="17">
        <v>82800</v>
      </c>
      <c r="AF609" s="17">
        <v>24</v>
      </c>
      <c r="AG609" s="16" t="s">
        <v>101</v>
      </c>
      <c r="AH609" s="17">
        <v>1821</v>
      </c>
      <c r="AI609" s="17">
        <v>115</v>
      </c>
      <c r="AJ609" s="17">
        <v>30</v>
      </c>
      <c r="AK609" s="17">
        <v>230</v>
      </c>
      <c r="AL609" s="17">
        <v>32.99</v>
      </c>
      <c r="AM609" s="17">
        <v>2.76</v>
      </c>
      <c r="AN609" s="16" t="s">
        <v>93</v>
      </c>
      <c r="AO609" s="16" t="s">
        <v>93</v>
      </c>
      <c r="AP609" s="16" t="s">
        <v>93</v>
      </c>
      <c r="AQ609" s="16" t="s">
        <v>93</v>
      </c>
      <c r="AR609" s="17">
        <v>0</v>
      </c>
      <c r="AS609" s="17">
        <v>0</v>
      </c>
      <c r="AT609" s="17">
        <v>0</v>
      </c>
      <c r="AU609" s="17">
        <v>0</v>
      </c>
      <c r="AV609" s="17">
        <v>0</v>
      </c>
      <c r="AW609" s="17">
        <v>0</v>
      </c>
      <c r="AX609" s="17">
        <v>0</v>
      </c>
      <c r="AY609" s="16" t="s">
        <v>93</v>
      </c>
      <c r="AZ609" s="17">
        <v>0</v>
      </c>
      <c r="BA609" s="17">
        <v>0</v>
      </c>
      <c r="BB609" s="17">
        <v>0</v>
      </c>
      <c r="BC609" s="17">
        <v>0</v>
      </c>
      <c r="BD609" s="17">
        <v>0</v>
      </c>
      <c r="BE609" s="17">
        <v>0</v>
      </c>
      <c r="BF609" s="16" t="s">
        <v>93</v>
      </c>
      <c r="BG609" s="16" t="s">
        <v>93</v>
      </c>
      <c r="BH609" s="16" t="s">
        <v>93</v>
      </c>
      <c r="BI609" s="16" t="s">
        <v>93</v>
      </c>
      <c r="BJ609" s="17">
        <v>0</v>
      </c>
      <c r="BK609" s="17">
        <v>0</v>
      </c>
      <c r="BL609" s="17">
        <v>0</v>
      </c>
      <c r="BM609" s="17">
        <v>0</v>
      </c>
      <c r="BN609" s="17">
        <v>0</v>
      </c>
      <c r="BO609" s="17">
        <v>0</v>
      </c>
      <c r="BP609" s="17">
        <v>0</v>
      </c>
      <c r="BQ609" s="16" t="s">
        <v>93</v>
      </c>
      <c r="BR609" s="17">
        <v>0</v>
      </c>
      <c r="BS609" s="17">
        <v>0</v>
      </c>
      <c r="BT609" s="17">
        <v>0</v>
      </c>
      <c r="BU609" s="17">
        <v>0</v>
      </c>
      <c r="BV609" s="17">
        <v>0</v>
      </c>
      <c r="BW609" s="17">
        <v>0</v>
      </c>
      <c r="BX609" s="16" t="s">
        <v>93</v>
      </c>
      <c r="BY609" s="16" t="s">
        <v>93</v>
      </c>
      <c r="BZ609" s="16" t="s">
        <v>93</v>
      </c>
      <c r="CA609" s="16" t="s">
        <v>93</v>
      </c>
      <c r="CB609" s="17">
        <v>0</v>
      </c>
      <c r="CC609" s="17">
        <v>0</v>
      </c>
      <c r="CD609" s="17">
        <v>0</v>
      </c>
      <c r="CE609" s="17">
        <v>0</v>
      </c>
      <c r="CF609" s="17">
        <v>0</v>
      </c>
      <c r="CG609" s="17">
        <v>0</v>
      </c>
      <c r="CH609" s="17">
        <v>0</v>
      </c>
      <c r="CI609" s="16" t="s">
        <v>93</v>
      </c>
      <c r="CJ609" s="17">
        <v>0</v>
      </c>
      <c r="CK609" s="17">
        <v>0</v>
      </c>
      <c r="CL609" s="17">
        <v>0</v>
      </c>
      <c r="CM609" s="17">
        <v>0</v>
      </c>
      <c r="CN609" s="17">
        <v>0</v>
      </c>
      <c r="CO609" s="17">
        <v>0</v>
      </c>
      <c r="CP609" s="16" t="s">
        <v>93</v>
      </c>
    </row>
    <row r="610" spans="1:94" ht="14.55" customHeight="1" x14ac:dyDescent="0.25">
      <c r="A610" s="15" t="s">
        <v>1132</v>
      </c>
      <c r="B610" s="16" t="s">
        <v>2654</v>
      </c>
      <c r="C610" s="16" t="s">
        <v>2655</v>
      </c>
      <c r="D610" s="16" t="s">
        <v>2656</v>
      </c>
      <c r="E610" s="16" t="s">
        <v>122</v>
      </c>
      <c r="F610" s="16" t="s">
        <v>99</v>
      </c>
      <c r="G610" s="16" t="s">
        <v>120</v>
      </c>
      <c r="H610" s="17">
        <v>13.8</v>
      </c>
      <c r="I610" s="17">
        <v>2752</v>
      </c>
      <c r="J610" s="17">
        <v>1973</v>
      </c>
      <c r="K610" s="17">
        <v>779</v>
      </c>
      <c r="L610" s="17">
        <v>117</v>
      </c>
      <c r="M610" s="17">
        <v>28959</v>
      </c>
      <c r="N610" s="17">
        <v>8</v>
      </c>
      <c r="O610" s="16" t="s">
        <v>101</v>
      </c>
      <c r="P610" s="17">
        <v>853</v>
      </c>
      <c r="Q610" s="17">
        <v>247.51</v>
      </c>
      <c r="R610" s="17">
        <v>14.68</v>
      </c>
      <c r="S610" s="17">
        <v>344</v>
      </c>
      <c r="T610" s="17">
        <v>31</v>
      </c>
      <c r="U610" s="17">
        <v>3.69</v>
      </c>
      <c r="V610" s="16" t="s">
        <v>2657</v>
      </c>
      <c r="W610" s="16" t="s">
        <v>122</v>
      </c>
      <c r="X610" s="16" t="s">
        <v>99</v>
      </c>
      <c r="Y610" s="16" t="s">
        <v>100</v>
      </c>
      <c r="Z610" s="17">
        <v>13.8</v>
      </c>
      <c r="AA610" s="17">
        <v>9360</v>
      </c>
      <c r="AB610" s="17">
        <v>8799</v>
      </c>
      <c r="AC610" s="17">
        <v>561</v>
      </c>
      <c r="AD610" s="17">
        <v>529</v>
      </c>
      <c r="AE610" s="17">
        <v>129403</v>
      </c>
      <c r="AF610" s="17">
        <v>36</v>
      </c>
      <c r="AG610" s="16" t="s">
        <v>101</v>
      </c>
      <c r="AH610" s="17">
        <v>2871</v>
      </c>
      <c r="AI610" s="17">
        <v>244.62</v>
      </c>
      <c r="AJ610" s="17">
        <v>14.71</v>
      </c>
      <c r="AK610" s="17">
        <v>260</v>
      </c>
      <c r="AL610" s="17">
        <v>30.67</v>
      </c>
      <c r="AM610" s="17">
        <v>2.78</v>
      </c>
      <c r="AN610" s="16" t="s">
        <v>93</v>
      </c>
      <c r="AO610" s="16" t="s">
        <v>93</v>
      </c>
      <c r="AP610" s="16" t="s">
        <v>93</v>
      </c>
      <c r="AQ610" s="16" t="s">
        <v>93</v>
      </c>
      <c r="AR610" s="17">
        <v>0</v>
      </c>
      <c r="AS610" s="17">
        <v>0</v>
      </c>
      <c r="AT610" s="17">
        <v>0</v>
      </c>
      <c r="AU610" s="17">
        <v>0</v>
      </c>
      <c r="AV610" s="17">
        <v>0</v>
      </c>
      <c r="AW610" s="17">
        <v>0</v>
      </c>
      <c r="AX610" s="17">
        <v>0</v>
      </c>
      <c r="AY610" s="16" t="s">
        <v>93</v>
      </c>
      <c r="AZ610" s="17">
        <v>0</v>
      </c>
      <c r="BA610" s="17">
        <v>0</v>
      </c>
      <c r="BB610" s="17">
        <v>0</v>
      </c>
      <c r="BC610" s="17">
        <v>0</v>
      </c>
      <c r="BD610" s="17">
        <v>0</v>
      </c>
      <c r="BE610" s="17">
        <v>0</v>
      </c>
      <c r="BF610" s="16" t="s">
        <v>93</v>
      </c>
      <c r="BG610" s="16" t="s">
        <v>93</v>
      </c>
      <c r="BH610" s="16" t="s">
        <v>93</v>
      </c>
      <c r="BI610" s="16" t="s">
        <v>93</v>
      </c>
      <c r="BJ610" s="17">
        <v>0</v>
      </c>
      <c r="BK610" s="17">
        <v>0</v>
      </c>
      <c r="BL610" s="17">
        <v>0</v>
      </c>
      <c r="BM610" s="17">
        <v>0</v>
      </c>
      <c r="BN610" s="17">
        <v>0</v>
      </c>
      <c r="BO610" s="17">
        <v>0</v>
      </c>
      <c r="BP610" s="17">
        <v>0</v>
      </c>
      <c r="BQ610" s="16" t="s">
        <v>93</v>
      </c>
      <c r="BR610" s="17">
        <v>0</v>
      </c>
      <c r="BS610" s="17">
        <v>0</v>
      </c>
      <c r="BT610" s="17">
        <v>0</v>
      </c>
      <c r="BU610" s="17">
        <v>0</v>
      </c>
      <c r="BV610" s="17">
        <v>0</v>
      </c>
      <c r="BW610" s="17">
        <v>0</v>
      </c>
      <c r="BX610" s="16" t="s">
        <v>93</v>
      </c>
      <c r="BY610" s="16" t="s">
        <v>93</v>
      </c>
      <c r="BZ610" s="16" t="s">
        <v>93</v>
      </c>
      <c r="CA610" s="16" t="s">
        <v>93</v>
      </c>
      <c r="CB610" s="17">
        <v>0</v>
      </c>
      <c r="CC610" s="17">
        <v>0</v>
      </c>
      <c r="CD610" s="17">
        <v>0</v>
      </c>
      <c r="CE610" s="17">
        <v>0</v>
      </c>
      <c r="CF610" s="17">
        <v>0</v>
      </c>
      <c r="CG610" s="17">
        <v>0</v>
      </c>
      <c r="CH610" s="17">
        <v>0</v>
      </c>
      <c r="CI610" s="16" t="s">
        <v>93</v>
      </c>
      <c r="CJ610" s="17">
        <v>0</v>
      </c>
      <c r="CK610" s="17">
        <v>0</v>
      </c>
      <c r="CL610" s="17">
        <v>0</v>
      </c>
      <c r="CM610" s="17">
        <v>0</v>
      </c>
      <c r="CN610" s="17">
        <v>0</v>
      </c>
      <c r="CO610" s="17">
        <v>0</v>
      </c>
      <c r="CP610" s="16" t="s">
        <v>93</v>
      </c>
    </row>
    <row r="611" spans="1:94" ht="14.55" customHeight="1" x14ac:dyDescent="0.25">
      <c r="A611" s="15" t="s">
        <v>109</v>
      </c>
      <c r="B611" s="16" t="s">
        <v>2658</v>
      </c>
      <c r="C611" s="16" t="s">
        <v>2659</v>
      </c>
      <c r="D611" s="16" t="s">
        <v>2660</v>
      </c>
      <c r="E611" s="16" t="s">
        <v>98</v>
      </c>
      <c r="F611" s="16" t="s">
        <v>99</v>
      </c>
      <c r="G611" s="16" t="s">
        <v>127</v>
      </c>
      <c r="H611" s="17">
        <v>40</v>
      </c>
      <c r="I611" s="17">
        <v>16921</v>
      </c>
      <c r="J611" s="17">
        <v>12038</v>
      </c>
      <c r="K611" s="17">
        <v>4883</v>
      </c>
      <c r="L611" s="17">
        <v>658</v>
      </c>
      <c r="M611" s="17">
        <v>377684</v>
      </c>
      <c r="N611" s="17">
        <v>21</v>
      </c>
      <c r="O611" s="16" t="s">
        <v>101</v>
      </c>
      <c r="P611" s="17">
        <v>6015</v>
      </c>
      <c r="Q611" s="17">
        <v>573.99</v>
      </c>
      <c r="R611" s="17">
        <v>31.37</v>
      </c>
      <c r="S611" s="17">
        <v>805.76</v>
      </c>
      <c r="T611" s="17">
        <v>35.549999999999997</v>
      </c>
      <c r="U611" s="17">
        <v>2</v>
      </c>
      <c r="V611" s="16" t="s">
        <v>2661</v>
      </c>
      <c r="W611" s="16" t="s">
        <v>98</v>
      </c>
      <c r="X611" s="16" t="s">
        <v>99</v>
      </c>
      <c r="Y611" s="16" t="s">
        <v>217</v>
      </c>
      <c r="Z611" s="17">
        <v>40</v>
      </c>
      <c r="AA611" s="17">
        <v>15766</v>
      </c>
      <c r="AB611" s="17">
        <v>9924</v>
      </c>
      <c r="AC611" s="17">
        <v>5842</v>
      </c>
      <c r="AD611" s="17">
        <v>663</v>
      </c>
      <c r="AE611" s="17">
        <v>300708</v>
      </c>
      <c r="AF611" s="17">
        <v>21</v>
      </c>
      <c r="AG611" s="16" t="s">
        <v>101</v>
      </c>
      <c r="AH611" s="17">
        <v>5188</v>
      </c>
      <c r="AI611" s="17">
        <v>453.56</v>
      </c>
      <c r="AJ611" s="17">
        <v>30.3</v>
      </c>
      <c r="AK611" s="17">
        <v>750.76</v>
      </c>
      <c r="AL611" s="17">
        <v>32.909999999999997</v>
      </c>
      <c r="AM611" s="17">
        <v>2.16</v>
      </c>
      <c r="AN611" s="16" t="s">
        <v>93</v>
      </c>
      <c r="AO611" s="16" t="s">
        <v>93</v>
      </c>
      <c r="AP611" s="16" t="s">
        <v>93</v>
      </c>
      <c r="AQ611" s="16" t="s">
        <v>93</v>
      </c>
      <c r="AR611" s="17">
        <v>0</v>
      </c>
      <c r="AS611" s="17">
        <v>0</v>
      </c>
      <c r="AT611" s="17">
        <v>0</v>
      </c>
      <c r="AU611" s="17">
        <v>0</v>
      </c>
      <c r="AV611" s="17">
        <v>0</v>
      </c>
      <c r="AW611" s="17">
        <v>0</v>
      </c>
      <c r="AX611" s="17">
        <v>0</v>
      </c>
      <c r="AY611" s="16" t="s">
        <v>93</v>
      </c>
      <c r="AZ611" s="17">
        <v>0</v>
      </c>
      <c r="BA611" s="17">
        <v>0</v>
      </c>
      <c r="BB611" s="17">
        <v>0</v>
      </c>
      <c r="BC611" s="17">
        <v>0</v>
      </c>
      <c r="BD611" s="17">
        <v>0</v>
      </c>
      <c r="BE611" s="17">
        <v>0</v>
      </c>
      <c r="BF611" s="16" t="s">
        <v>93</v>
      </c>
      <c r="BG611" s="16" t="s">
        <v>93</v>
      </c>
      <c r="BH611" s="16" t="s">
        <v>93</v>
      </c>
      <c r="BI611" s="16" t="s">
        <v>93</v>
      </c>
      <c r="BJ611" s="17">
        <v>0</v>
      </c>
      <c r="BK611" s="17">
        <v>0</v>
      </c>
      <c r="BL611" s="17">
        <v>0</v>
      </c>
      <c r="BM611" s="17">
        <v>0</v>
      </c>
      <c r="BN611" s="17">
        <v>0</v>
      </c>
      <c r="BO611" s="17">
        <v>0</v>
      </c>
      <c r="BP611" s="17">
        <v>0</v>
      </c>
      <c r="BQ611" s="16" t="s">
        <v>93</v>
      </c>
      <c r="BR611" s="17">
        <v>0</v>
      </c>
      <c r="BS611" s="17">
        <v>0</v>
      </c>
      <c r="BT611" s="17">
        <v>0</v>
      </c>
      <c r="BU611" s="17">
        <v>0</v>
      </c>
      <c r="BV611" s="17">
        <v>0</v>
      </c>
      <c r="BW611" s="17">
        <v>0</v>
      </c>
      <c r="BX611" s="16" t="s">
        <v>93</v>
      </c>
      <c r="BY611" s="16" t="s">
        <v>93</v>
      </c>
      <c r="BZ611" s="16" t="s">
        <v>93</v>
      </c>
      <c r="CA611" s="16" t="s">
        <v>93</v>
      </c>
      <c r="CB611" s="17">
        <v>0</v>
      </c>
      <c r="CC611" s="17">
        <v>0</v>
      </c>
      <c r="CD611" s="17">
        <v>0</v>
      </c>
      <c r="CE611" s="17">
        <v>0</v>
      </c>
      <c r="CF611" s="17">
        <v>0</v>
      </c>
      <c r="CG611" s="17">
        <v>0</v>
      </c>
      <c r="CH611" s="17">
        <v>0</v>
      </c>
      <c r="CI611" s="16" t="s">
        <v>93</v>
      </c>
      <c r="CJ611" s="17">
        <v>0</v>
      </c>
      <c r="CK611" s="17">
        <v>0</v>
      </c>
      <c r="CL611" s="17">
        <v>0</v>
      </c>
      <c r="CM611" s="17">
        <v>0</v>
      </c>
      <c r="CN611" s="17">
        <v>0</v>
      </c>
      <c r="CO611" s="17">
        <v>0</v>
      </c>
      <c r="CP611" s="16" t="s">
        <v>93</v>
      </c>
    </row>
    <row r="612" spans="1:94" ht="14.55" customHeight="1" x14ac:dyDescent="0.25">
      <c r="A612" s="15" t="s">
        <v>1444</v>
      </c>
      <c r="B612" s="16" t="s">
        <v>2662</v>
      </c>
      <c r="C612" s="16" t="s">
        <v>2663</v>
      </c>
      <c r="D612" s="16" t="s">
        <v>2664</v>
      </c>
      <c r="E612" s="16" t="s">
        <v>98</v>
      </c>
      <c r="F612" s="16" t="s">
        <v>99</v>
      </c>
      <c r="G612" s="16" t="s">
        <v>127</v>
      </c>
      <c r="H612" s="17">
        <v>30</v>
      </c>
      <c r="I612" s="17">
        <v>15214</v>
      </c>
      <c r="J612" s="17">
        <v>12328</v>
      </c>
      <c r="K612" s="17">
        <v>2886</v>
      </c>
      <c r="L612" s="17">
        <v>365</v>
      </c>
      <c r="M612" s="17">
        <v>345072</v>
      </c>
      <c r="N612" s="17">
        <v>13</v>
      </c>
      <c r="O612" s="16" t="s">
        <v>101</v>
      </c>
      <c r="P612" s="17">
        <v>5355</v>
      </c>
      <c r="Q612" s="17">
        <v>945.4</v>
      </c>
      <c r="R612" s="17">
        <v>27.99</v>
      </c>
      <c r="S612" s="17">
        <v>1170.31</v>
      </c>
      <c r="T612" s="17">
        <v>35.200000000000003</v>
      </c>
      <c r="U612" s="17">
        <v>1.94</v>
      </c>
      <c r="V612" s="16" t="s">
        <v>2665</v>
      </c>
      <c r="W612" s="16" t="s">
        <v>98</v>
      </c>
      <c r="X612" s="16" t="s">
        <v>99</v>
      </c>
      <c r="Y612" s="16" t="s">
        <v>163</v>
      </c>
      <c r="Z612" s="17">
        <v>30</v>
      </c>
      <c r="AA612" s="17">
        <v>15849</v>
      </c>
      <c r="AB612" s="17">
        <v>14792</v>
      </c>
      <c r="AC612" s="17">
        <v>1057</v>
      </c>
      <c r="AD612" s="17">
        <v>393</v>
      </c>
      <c r="AE612" s="17">
        <v>372792</v>
      </c>
      <c r="AF612" s="17">
        <v>14</v>
      </c>
      <c r="AG612" s="16" t="s">
        <v>101</v>
      </c>
      <c r="AH612" s="17">
        <v>5872</v>
      </c>
      <c r="AI612" s="17">
        <v>948.58</v>
      </c>
      <c r="AJ612" s="17">
        <v>25.2</v>
      </c>
      <c r="AK612" s="17">
        <v>1132.07</v>
      </c>
      <c r="AL612" s="17">
        <v>37.049999999999997</v>
      </c>
      <c r="AM612" s="17">
        <v>1.97</v>
      </c>
      <c r="AN612" s="16" t="s">
        <v>93</v>
      </c>
      <c r="AO612" s="16" t="s">
        <v>93</v>
      </c>
      <c r="AP612" s="16" t="s">
        <v>93</v>
      </c>
      <c r="AQ612" s="16" t="s">
        <v>93</v>
      </c>
      <c r="AR612" s="17">
        <v>0</v>
      </c>
      <c r="AS612" s="17">
        <v>0</v>
      </c>
      <c r="AT612" s="17">
        <v>0</v>
      </c>
      <c r="AU612" s="17">
        <v>0</v>
      </c>
      <c r="AV612" s="17">
        <v>0</v>
      </c>
      <c r="AW612" s="17">
        <v>0</v>
      </c>
      <c r="AX612" s="17">
        <v>0</v>
      </c>
      <c r="AY612" s="16" t="s">
        <v>93</v>
      </c>
      <c r="AZ612" s="17">
        <v>0</v>
      </c>
      <c r="BA612" s="17">
        <v>0</v>
      </c>
      <c r="BB612" s="17">
        <v>0</v>
      </c>
      <c r="BC612" s="17">
        <v>0</v>
      </c>
      <c r="BD612" s="17">
        <v>0</v>
      </c>
      <c r="BE612" s="17">
        <v>0</v>
      </c>
      <c r="BF612" s="16" t="s">
        <v>93</v>
      </c>
      <c r="BG612" s="16" t="s">
        <v>93</v>
      </c>
      <c r="BH612" s="16" t="s">
        <v>93</v>
      </c>
      <c r="BI612" s="16" t="s">
        <v>93</v>
      </c>
      <c r="BJ612" s="17">
        <v>0</v>
      </c>
      <c r="BK612" s="17">
        <v>0</v>
      </c>
      <c r="BL612" s="17">
        <v>0</v>
      </c>
      <c r="BM612" s="17">
        <v>0</v>
      </c>
      <c r="BN612" s="17">
        <v>0</v>
      </c>
      <c r="BO612" s="17">
        <v>0</v>
      </c>
      <c r="BP612" s="17">
        <v>0</v>
      </c>
      <c r="BQ612" s="16" t="s">
        <v>93</v>
      </c>
      <c r="BR612" s="17">
        <v>0</v>
      </c>
      <c r="BS612" s="17">
        <v>0</v>
      </c>
      <c r="BT612" s="17">
        <v>0</v>
      </c>
      <c r="BU612" s="17">
        <v>0</v>
      </c>
      <c r="BV612" s="17">
        <v>0</v>
      </c>
      <c r="BW612" s="17">
        <v>0</v>
      </c>
      <c r="BX612" s="16" t="s">
        <v>93</v>
      </c>
      <c r="BY612" s="16" t="s">
        <v>93</v>
      </c>
      <c r="BZ612" s="16" t="s">
        <v>93</v>
      </c>
      <c r="CA612" s="16" t="s">
        <v>93</v>
      </c>
      <c r="CB612" s="17">
        <v>0</v>
      </c>
      <c r="CC612" s="17">
        <v>0</v>
      </c>
      <c r="CD612" s="17">
        <v>0</v>
      </c>
      <c r="CE612" s="17">
        <v>0</v>
      </c>
      <c r="CF612" s="17">
        <v>0</v>
      </c>
      <c r="CG612" s="17">
        <v>0</v>
      </c>
      <c r="CH612" s="17">
        <v>0</v>
      </c>
      <c r="CI612" s="16" t="s">
        <v>93</v>
      </c>
      <c r="CJ612" s="17">
        <v>0</v>
      </c>
      <c r="CK612" s="17">
        <v>0</v>
      </c>
      <c r="CL612" s="17">
        <v>0</v>
      </c>
      <c r="CM612" s="17">
        <v>0</v>
      </c>
      <c r="CN612" s="17">
        <v>0</v>
      </c>
      <c r="CO612" s="17">
        <v>0</v>
      </c>
      <c r="CP612" s="16" t="s">
        <v>93</v>
      </c>
    </row>
    <row r="613" spans="1:94" ht="14.55" customHeight="1" x14ac:dyDescent="0.25">
      <c r="A613" s="15" t="s">
        <v>1920</v>
      </c>
      <c r="B613" s="16" t="s">
        <v>2666</v>
      </c>
      <c r="C613" s="16" t="s">
        <v>2667</v>
      </c>
      <c r="D613" s="16" t="s">
        <v>2668</v>
      </c>
      <c r="E613" s="16" t="s">
        <v>98</v>
      </c>
      <c r="F613" s="16" t="s">
        <v>122</v>
      </c>
      <c r="G613" s="16" t="s">
        <v>163</v>
      </c>
      <c r="H613" s="17">
        <v>40</v>
      </c>
      <c r="I613" s="17">
        <v>6310</v>
      </c>
      <c r="J613" s="17">
        <v>5063</v>
      </c>
      <c r="K613" s="17">
        <v>1247</v>
      </c>
      <c r="L613" s="17">
        <v>503</v>
      </c>
      <c r="M613" s="17">
        <v>191233</v>
      </c>
      <c r="N613" s="17">
        <v>13</v>
      </c>
      <c r="O613" s="16" t="s">
        <v>317</v>
      </c>
      <c r="P613" s="17">
        <v>1911</v>
      </c>
      <c r="Q613" s="17">
        <v>380.18</v>
      </c>
      <c r="R613" s="17">
        <v>37.770000000000003</v>
      </c>
      <c r="S613" s="17">
        <v>485.38</v>
      </c>
      <c r="T613" s="17">
        <v>30.29</v>
      </c>
      <c r="U613" s="17">
        <v>1.76</v>
      </c>
      <c r="V613" s="16" t="s">
        <v>2669</v>
      </c>
      <c r="W613" s="16" t="s">
        <v>98</v>
      </c>
      <c r="X613" s="16" t="s">
        <v>99</v>
      </c>
      <c r="Y613" s="16" t="s">
        <v>127</v>
      </c>
      <c r="Z613" s="17">
        <v>40</v>
      </c>
      <c r="AA613" s="17">
        <v>5672</v>
      </c>
      <c r="AB613" s="17">
        <v>4437</v>
      </c>
      <c r="AC613" s="17">
        <v>1235</v>
      </c>
      <c r="AD613" s="17">
        <v>427</v>
      </c>
      <c r="AE613" s="17">
        <v>172015</v>
      </c>
      <c r="AF613" s="17">
        <v>11</v>
      </c>
      <c r="AG613" s="16" t="s">
        <v>101</v>
      </c>
      <c r="AH613" s="17">
        <v>2058</v>
      </c>
      <c r="AI613" s="17">
        <v>402.85</v>
      </c>
      <c r="AJ613" s="17">
        <v>38.770000000000003</v>
      </c>
      <c r="AK613" s="17">
        <v>515.64</v>
      </c>
      <c r="AL613" s="17">
        <v>36.28</v>
      </c>
      <c r="AM613" s="17">
        <v>1.5</v>
      </c>
      <c r="AN613" s="16" t="s">
        <v>93</v>
      </c>
      <c r="AO613" s="16" t="s">
        <v>93</v>
      </c>
      <c r="AP613" s="16" t="s">
        <v>93</v>
      </c>
      <c r="AQ613" s="16" t="s">
        <v>93</v>
      </c>
      <c r="AR613" s="17">
        <v>0</v>
      </c>
      <c r="AS613" s="17">
        <v>0</v>
      </c>
      <c r="AT613" s="17">
        <v>0</v>
      </c>
      <c r="AU613" s="17">
        <v>0</v>
      </c>
      <c r="AV613" s="17">
        <v>0</v>
      </c>
      <c r="AW613" s="17">
        <v>0</v>
      </c>
      <c r="AX613" s="17">
        <v>0</v>
      </c>
      <c r="AY613" s="16" t="s">
        <v>93</v>
      </c>
      <c r="AZ613" s="17">
        <v>0</v>
      </c>
      <c r="BA613" s="17">
        <v>0</v>
      </c>
      <c r="BB613" s="17">
        <v>0</v>
      </c>
      <c r="BC613" s="17">
        <v>0</v>
      </c>
      <c r="BD613" s="17">
        <v>0</v>
      </c>
      <c r="BE613" s="17">
        <v>0</v>
      </c>
      <c r="BF613" s="16" t="s">
        <v>93</v>
      </c>
      <c r="BG613" s="16" t="s">
        <v>93</v>
      </c>
      <c r="BH613" s="16" t="s">
        <v>93</v>
      </c>
      <c r="BI613" s="16" t="s">
        <v>93</v>
      </c>
      <c r="BJ613" s="17">
        <v>0</v>
      </c>
      <c r="BK613" s="17">
        <v>0</v>
      </c>
      <c r="BL613" s="17">
        <v>0</v>
      </c>
      <c r="BM613" s="17">
        <v>0</v>
      </c>
      <c r="BN613" s="17">
        <v>0</v>
      </c>
      <c r="BO613" s="17">
        <v>0</v>
      </c>
      <c r="BP613" s="17">
        <v>0</v>
      </c>
      <c r="BQ613" s="16" t="s">
        <v>93</v>
      </c>
      <c r="BR613" s="17">
        <v>0</v>
      </c>
      <c r="BS613" s="17">
        <v>0</v>
      </c>
      <c r="BT613" s="17">
        <v>0</v>
      </c>
      <c r="BU613" s="17">
        <v>0</v>
      </c>
      <c r="BV613" s="17">
        <v>0</v>
      </c>
      <c r="BW613" s="17">
        <v>0</v>
      </c>
      <c r="BX613" s="16" t="s">
        <v>93</v>
      </c>
      <c r="BY613" s="16" t="s">
        <v>93</v>
      </c>
      <c r="BZ613" s="16" t="s">
        <v>93</v>
      </c>
      <c r="CA613" s="16" t="s">
        <v>93</v>
      </c>
      <c r="CB613" s="17">
        <v>0</v>
      </c>
      <c r="CC613" s="17">
        <v>0</v>
      </c>
      <c r="CD613" s="17">
        <v>0</v>
      </c>
      <c r="CE613" s="17">
        <v>0</v>
      </c>
      <c r="CF613" s="17">
        <v>0</v>
      </c>
      <c r="CG613" s="17">
        <v>0</v>
      </c>
      <c r="CH613" s="17">
        <v>0</v>
      </c>
      <c r="CI613" s="16" t="s">
        <v>93</v>
      </c>
      <c r="CJ613" s="17">
        <v>0</v>
      </c>
      <c r="CK613" s="17">
        <v>0</v>
      </c>
      <c r="CL613" s="17">
        <v>0</v>
      </c>
      <c r="CM613" s="17">
        <v>0</v>
      </c>
      <c r="CN613" s="17">
        <v>0</v>
      </c>
      <c r="CO613" s="17">
        <v>0</v>
      </c>
      <c r="CP613" s="16" t="s">
        <v>93</v>
      </c>
    </row>
    <row r="614" spans="1:94" ht="14.55" customHeight="1" x14ac:dyDescent="0.25">
      <c r="A614" s="15" t="s">
        <v>227</v>
      </c>
      <c r="B614" s="16" t="s">
        <v>2670</v>
      </c>
      <c r="C614" s="16" t="s">
        <v>2671</v>
      </c>
      <c r="D614" s="16" t="s">
        <v>2672</v>
      </c>
      <c r="E614" s="16" t="s">
        <v>133</v>
      </c>
      <c r="F614" s="16" t="s">
        <v>99</v>
      </c>
      <c r="G614" s="16" t="s">
        <v>152</v>
      </c>
      <c r="H614" s="17">
        <v>39</v>
      </c>
      <c r="I614" s="17">
        <v>11723</v>
      </c>
      <c r="J614" s="17">
        <v>11261</v>
      </c>
      <c r="K614" s="17">
        <v>462</v>
      </c>
      <c r="L614" s="17">
        <v>107</v>
      </c>
      <c r="M614" s="17">
        <v>240876</v>
      </c>
      <c r="N614" s="17">
        <v>5</v>
      </c>
      <c r="O614" s="16" t="s">
        <v>101</v>
      </c>
      <c r="P614" s="17">
        <v>3871</v>
      </c>
      <c r="Q614" s="17">
        <v>2251.1799999999998</v>
      </c>
      <c r="R614" s="17">
        <v>21.39</v>
      </c>
      <c r="S614" s="17">
        <v>2344.6</v>
      </c>
      <c r="T614" s="17">
        <v>33.020000000000003</v>
      </c>
      <c r="U614" s="17">
        <v>2.0099999999999998</v>
      </c>
      <c r="V614" s="16" t="s">
        <v>2673</v>
      </c>
      <c r="W614" s="16" t="s">
        <v>133</v>
      </c>
      <c r="X614" s="16" t="s">
        <v>99</v>
      </c>
      <c r="Y614" s="16" t="s">
        <v>175</v>
      </c>
      <c r="Z614" s="17">
        <v>39</v>
      </c>
      <c r="AA614" s="17">
        <v>11948</v>
      </c>
      <c r="AB614" s="17">
        <v>9971</v>
      </c>
      <c r="AC614" s="17">
        <v>1977</v>
      </c>
      <c r="AD614" s="17">
        <v>130</v>
      </c>
      <c r="AE614" s="17">
        <v>212400</v>
      </c>
      <c r="AF614" s="17">
        <v>6</v>
      </c>
      <c r="AG614" s="16" t="s">
        <v>101</v>
      </c>
      <c r="AH614" s="17">
        <v>4013</v>
      </c>
      <c r="AI614" s="17">
        <v>1633.85</v>
      </c>
      <c r="AJ614" s="17">
        <v>21.3</v>
      </c>
      <c r="AK614" s="17">
        <v>1991.33</v>
      </c>
      <c r="AL614" s="17">
        <v>33.590000000000003</v>
      </c>
      <c r="AM614" s="17">
        <v>2.37</v>
      </c>
      <c r="AN614" s="16" t="s">
        <v>93</v>
      </c>
      <c r="AO614" s="16" t="s">
        <v>93</v>
      </c>
      <c r="AP614" s="16" t="s">
        <v>93</v>
      </c>
      <c r="AQ614" s="16" t="s">
        <v>93</v>
      </c>
      <c r="AR614" s="17">
        <v>0</v>
      </c>
      <c r="AS614" s="17">
        <v>0</v>
      </c>
      <c r="AT614" s="17">
        <v>0</v>
      </c>
      <c r="AU614" s="17">
        <v>0</v>
      </c>
      <c r="AV614" s="17">
        <v>0</v>
      </c>
      <c r="AW614" s="17">
        <v>0</v>
      </c>
      <c r="AX614" s="17">
        <v>0</v>
      </c>
      <c r="AY614" s="16" t="s">
        <v>93</v>
      </c>
      <c r="AZ614" s="17">
        <v>0</v>
      </c>
      <c r="BA614" s="17">
        <v>0</v>
      </c>
      <c r="BB614" s="17">
        <v>0</v>
      </c>
      <c r="BC614" s="17">
        <v>0</v>
      </c>
      <c r="BD614" s="17">
        <v>0</v>
      </c>
      <c r="BE614" s="17">
        <v>0</v>
      </c>
      <c r="BF614" s="16" t="s">
        <v>93</v>
      </c>
      <c r="BG614" s="16" t="s">
        <v>93</v>
      </c>
      <c r="BH614" s="16" t="s">
        <v>93</v>
      </c>
      <c r="BI614" s="16" t="s">
        <v>93</v>
      </c>
      <c r="BJ614" s="17">
        <v>0</v>
      </c>
      <c r="BK614" s="17">
        <v>0</v>
      </c>
      <c r="BL614" s="17">
        <v>0</v>
      </c>
      <c r="BM614" s="17">
        <v>0</v>
      </c>
      <c r="BN614" s="17">
        <v>0</v>
      </c>
      <c r="BO614" s="17">
        <v>0</v>
      </c>
      <c r="BP614" s="17">
        <v>0</v>
      </c>
      <c r="BQ614" s="16" t="s">
        <v>93</v>
      </c>
      <c r="BR614" s="17">
        <v>0</v>
      </c>
      <c r="BS614" s="17">
        <v>0</v>
      </c>
      <c r="BT614" s="17">
        <v>0</v>
      </c>
      <c r="BU614" s="17">
        <v>0</v>
      </c>
      <c r="BV614" s="17">
        <v>0</v>
      </c>
      <c r="BW614" s="17">
        <v>0</v>
      </c>
      <c r="BX614" s="16" t="s">
        <v>93</v>
      </c>
      <c r="BY614" s="16" t="s">
        <v>93</v>
      </c>
      <c r="BZ614" s="16" t="s">
        <v>93</v>
      </c>
      <c r="CA614" s="16" t="s">
        <v>93</v>
      </c>
      <c r="CB614" s="17">
        <v>0</v>
      </c>
      <c r="CC614" s="17">
        <v>0</v>
      </c>
      <c r="CD614" s="17">
        <v>0</v>
      </c>
      <c r="CE614" s="17">
        <v>0</v>
      </c>
      <c r="CF614" s="17">
        <v>0</v>
      </c>
      <c r="CG614" s="17">
        <v>0</v>
      </c>
      <c r="CH614" s="17">
        <v>0</v>
      </c>
      <c r="CI614" s="16" t="s">
        <v>93</v>
      </c>
      <c r="CJ614" s="17">
        <v>0</v>
      </c>
      <c r="CK614" s="17">
        <v>0</v>
      </c>
      <c r="CL614" s="17">
        <v>0</v>
      </c>
      <c r="CM614" s="17">
        <v>0</v>
      </c>
      <c r="CN614" s="17">
        <v>0</v>
      </c>
      <c r="CO614" s="17">
        <v>0</v>
      </c>
      <c r="CP614" s="16" t="s">
        <v>93</v>
      </c>
    </row>
    <row r="615" spans="1:94" ht="14.55" customHeight="1" x14ac:dyDescent="0.25">
      <c r="A615" s="15" t="s">
        <v>409</v>
      </c>
      <c r="B615" s="16" t="s">
        <v>2674</v>
      </c>
      <c r="C615" s="16" t="s">
        <v>2675</v>
      </c>
      <c r="D615" s="16" t="s">
        <v>2676</v>
      </c>
      <c r="E615" s="16" t="s">
        <v>115</v>
      </c>
      <c r="F615" s="16" t="s">
        <v>99</v>
      </c>
      <c r="G615" s="16" t="s">
        <v>175</v>
      </c>
      <c r="H615" s="17">
        <v>14.5</v>
      </c>
      <c r="I615" s="17">
        <v>27064</v>
      </c>
      <c r="J615" s="17">
        <v>13532</v>
      </c>
      <c r="K615" s="17">
        <v>13532</v>
      </c>
      <c r="L615" s="17">
        <v>1907</v>
      </c>
      <c r="M615" s="17">
        <v>277460</v>
      </c>
      <c r="N615" s="17">
        <v>93</v>
      </c>
      <c r="O615" s="16" t="s">
        <v>101</v>
      </c>
      <c r="P615" s="17">
        <v>8184</v>
      </c>
      <c r="Q615" s="17">
        <v>145.5</v>
      </c>
      <c r="R615" s="17">
        <v>20.5</v>
      </c>
      <c r="S615" s="17">
        <v>291.01</v>
      </c>
      <c r="T615" s="17">
        <v>30.24</v>
      </c>
      <c r="U615" s="17">
        <v>3.7</v>
      </c>
      <c r="V615" s="16" t="s">
        <v>2677</v>
      </c>
      <c r="W615" s="16" t="s">
        <v>115</v>
      </c>
      <c r="X615" s="16" t="s">
        <v>99</v>
      </c>
      <c r="Y615" s="16" t="s">
        <v>175</v>
      </c>
      <c r="Z615" s="17">
        <v>14.5</v>
      </c>
      <c r="AA615" s="17">
        <v>16752</v>
      </c>
      <c r="AB615" s="17">
        <v>8376</v>
      </c>
      <c r="AC615" s="17">
        <v>8376</v>
      </c>
      <c r="AD615" s="17">
        <v>1312</v>
      </c>
      <c r="AE615" s="17">
        <v>171708</v>
      </c>
      <c r="AF615" s="17">
        <v>64</v>
      </c>
      <c r="AG615" s="16" t="s">
        <v>101</v>
      </c>
      <c r="AH615" s="17">
        <v>5888</v>
      </c>
      <c r="AI615" s="17">
        <v>130.88</v>
      </c>
      <c r="AJ615" s="17">
        <v>20.5</v>
      </c>
      <c r="AK615" s="17">
        <v>261.75</v>
      </c>
      <c r="AL615" s="17">
        <v>35.15</v>
      </c>
      <c r="AM615" s="17">
        <v>4.3</v>
      </c>
      <c r="AN615" s="16" t="s">
        <v>93</v>
      </c>
      <c r="AO615" s="16" t="s">
        <v>93</v>
      </c>
      <c r="AP615" s="16" t="s">
        <v>93</v>
      </c>
      <c r="AQ615" s="16" t="s">
        <v>93</v>
      </c>
      <c r="AR615" s="17">
        <v>0</v>
      </c>
      <c r="AS615" s="17">
        <v>0</v>
      </c>
      <c r="AT615" s="17">
        <v>0</v>
      </c>
      <c r="AU615" s="17">
        <v>0</v>
      </c>
      <c r="AV615" s="17">
        <v>0</v>
      </c>
      <c r="AW615" s="17">
        <v>0</v>
      </c>
      <c r="AX615" s="17">
        <v>0</v>
      </c>
      <c r="AY615" s="16" t="s">
        <v>93</v>
      </c>
      <c r="AZ615" s="17">
        <v>0</v>
      </c>
      <c r="BA615" s="17">
        <v>0</v>
      </c>
      <c r="BB615" s="17">
        <v>0</v>
      </c>
      <c r="BC615" s="17">
        <v>0</v>
      </c>
      <c r="BD615" s="17">
        <v>0</v>
      </c>
      <c r="BE615" s="17">
        <v>0</v>
      </c>
      <c r="BF615" s="16" t="s">
        <v>93</v>
      </c>
      <c r="BG615" s="16" t="s">
        <v>93</v>
      </c>
      <c r="BH615" s="16" t="s">
        <v>93</v>
      </c>
      <c r="BI615" s="16" t="s">
        <v>93</v>
      </c>
      <c r="BJ615" s="17">
        <v>0</v>
      </c>
      <c r="BK615" s="17">
        <v>0</v>
      </c>
      <c r="BL615" s="17">
        <v>0</v>
      </c>
      <c r="BM615" s="17">
        <v>0</v>
      </c>
      <c r="BN615" s="17">
        <v>0</v>
      </c>
      <c r="BO615" s="17">
        <v>0</v>
      </c>
      <c r="BP615" s="17">
        <v>0</v>
      </c>
      <c r="BQ615" s="16" t="s">
        <v>93</v>
      </c>
      <c r="BR615" s="17">
        <v>0</v>
      </c>
      <c r="BS615" s="17">
        <v>0</v>
      </c>
      <c r="BT615" s="17">
        <v>0</v>
      </c>
      <c r="BU615" s="17">
        <v>0</v>
      </c>
      <c r="BV615" s="17">
        <v>0</v>
      </c>
      <c r="BW615" s="17">
        <v>0</v>
      </c>
      <c r="BX615" s="16" t="s">
        <v>93</v>
      </c>
      <c r="BY615" s="16" t="s">
        <v>93</v>
      </c>
      <c r="BZ615" s="16" t="s">
        <v>93</v>
      </c>
      <c r="CA615" s="16" t="s">
        <v>93</v>
      </c>
      <c r="CB615" s="17">
        <v>0</v>
      </c>
      <c r="CC615" s="17">
        <v>0</v>
      </c>
      <c r="CD615" s="17">
        <v>0</v>
      </c>
      <c r="CE615" s="17">
        <v>0</v>
      </c>
      <c r="CF615" s="17">
        <v>0</v>
      </c>
      <c r="CG615" s="17">
        <v>0</v>
      </c>
      <c r="CH615" s="17">
        <v>0</v>
      </c>
      <c r="CI615" s="16" t="s">
        <v>93</v>
      </c>
      <c r="CJ615" s="17">
        <v>0</v>
      </c>
      <c r="CK615" s="17">
        <v>0</v>
      </c>
      <c r="CL615" s="17">
        <v>0</v>
      </c>
      <c r="CM615" s="17">
        <v>0</v>
      </c>
      <c r="CN615" s="17">
        <v>0</v>
      </c>
      <c r="CO615" s="17">
        <v>0</v>
      </c>
      <c r="CP615" s="16" t="s">
        <v>93</v>
      </c>
    </row>
    <row r="616" spans="1:94" ht="14.55" customHeight="1" x14ac:dyDescent="0.25">
      <c r="A616" s="15" t="s">
        <v>1415</v>
      </c>
      <c r="B616" s="16" t="s">
        <v>2678</v>
      </c>
      <c r="C616" s="16" t="s">
        <v>2679</v>
      </c>
      <c r="D616" s="16" t="s">
        <v>2680</v>
      </c>
      <c r="E616" s="16" t="s">
        <v>98</v>
      </c>
      <c r="F616" s="16" t="s">
        <v>99</v>
      </c>
      <c r="G616" s="16" t="s">
        <v>100</v>
      </c>
      <c r="H616" s="17">
        <v>40</v>
      </c>
      <c r="I616" s="17">
        <v>5520</v>
      </c>
      <c r="J616" s="17">
        <v>2760</v>
      </c>
      <c r="K616" s="17">
        <v>2760</v>
      </c>
      <c r="L616" s="17">
        <v>807</v>
      </c>
      <c r="M616" s="17">
        <v>92221</v>
      </c>
      <c r="N616" s="17">
        <v>25</v>
      </c>
      <c r="O616" s="16" t="s">
        <v>101</v>
      </c>
      <c r="P616" s="17">
        <v>1900</v>
      </c>
      <c r="Q616" s="17">
        <v>114.28</v>
      </c>
      <c r="R616" s="17">
        <v>33.409999999999997</v>
      </c>
      <c r="S616" s="17">
        <v>220.8</v>
      </c>
      <c r="T616" s="17">
        <v>34.42</v>
      </c>
      <c r="U616" s="17">
        <v>2.58</v>
      </c>
      <c r="V616" s="16" t="s">
        <v>2681</v>
      </c>
      <c r="W616" s="16" t="s">
        <v>98</v>
      </c>
      <c r="X616" s="16" t="s">
        <v>99</v>
      </c>
      <c r="Y616" s="16" t="s">
        <v>217</v>
      </c>
      <c r="Z616" s="17">
        <v>40</v>
      </c>
      <c r="AA616" s="17">
        <v>4922</v>
      </c>
      <c r="AB616" s="17">
        <v>2461</v>
      </c>
      <c r="AC616" s="17">
        <v>2461</v>
      </c>
      <c r="AD616" s="17">
        <v>782</v>
      </c>
      <c r="AE616" s="17">
        <v>77002</v>
      </c>
      <c r="AF616" s="17">
        <v>26</v>
      </c>
      <c r="AG616" s="16" t="s">
        <v>101</v>
      </c>
      <c r="AH616" s="17">
        <v>1713</v>
      </c>
      <c r="AI616" s="17">
        <v>98.47</v>
      </c>
      <c r="AJ616" s="17">
        <v>31.29</v>
      </c>
      <c r="AK616" s="17">
        <v>189.31</v>
      </c>
      <c r="AL616" s="17">
        <v>34.799999999999997</v>
      </c>
      <c r="AM616" s="17">
        <v>2.79</v>
      </c>
      <c r="AN616" s="16" t="s">
        <v>93</v>
      </c>
      <c r="AO616" s="16" t="s">
        <v>93</v>
      </c>
      <c r="AP616" s="16" t="s">
        <v>93</v>
      </c>
      <c r="AQ616" s="16" t="s">
        <v>93</v>
      </c>
      <c r="AR616" s="17">
        <v>0</v>
      </c>
      <c r="AS616" s="17">
        <v>0</v>
      </c>
      <c r="AT616" s="17">
        <v>0</v>
      </c>
      <c r="AU616" s="17">
        <v>0</v>
      </c>
      <c r="AV616" s="17">
        <v>0</v>
      </c>
      <c r="AW616" s="17">
        <v>0</v>
      </c>
      <c r="AX616" s="17">
        <v>0</v>
      </c>
      <c r="AY616" s="16" t="s">
        <v>93</v>
      </c>
      <c r="AZ616" s="17">
        <v>0</v>
      </c>
      <c r="BA616" s="17">
        <v>0</v>
      </c>
      <c r="BB616" s="17">
        <v>0</v>
      </c>
      <c r="BC616" s="17">
        <v>0</v>
      </c>
      <c r="BD616" s="17">
        <v>0</v>
      </c>
      <c r="BE616" s="17">
        <v>0</v>
      </c>
      <c r="BF616" s="16" t="s">
        <v>93</v>
      </c>
      <c r="BG616" s="16" t="s">
        <v>93</v>
      </c>
      <c r="BH616" s="16" t="s">
        <v>93</v>
      </c>
      <c r="BI616" s="16" t="s">
        <v>93</v>
      </c>
      <c r="BJ616" s="17">
        <v>0</v>
      </c>
      <c r="BK616" s="17">
        <v>0</v>
      </c>
      <c r="BL616" s="17">
        <v>0</v>
      </c>
      <c r="BM616" s="17">
        <v>0</v>
      </c>
      <c r="BN616" s="17">
        <v>0</v>
      </c>
      <c r="BO616" s="17">
        <v>0</v>
      </c>
      <c r="BP616" s="17">
        <v>0</v>
      </c>
      <c r="BQ616" s="16" t="s">
        <v>93</v>
      </c>
      <c r="BR616" s="17">
        <v>0</v>
      </c>
      <c r="BS616" s="17">
        <v>0</v>
      </c>
      <c r="BT616" s="17">
        <v>0</v>
      </c>
      <c r="BU616" s="17">
        <v>0</v>
      </c>
      <c r="BV616" s="17">
        <v>0</v>
      </c>
      <c r="BW616" s="17">
        <v>0</v>
      </c>
      <c r="BX616" s="16" t="s">
        <v>93</v>
      </c>
      <c r="BY616" s="16" t="s">
        <v>93</v>
      </c>
      <c r="BZ616" s="16" t="s">
        <v>93</v>
      </c>
      <c r="CA616" s="16" t="s">
        <v>93</v>
      </c>
      <c r="CB616" s="17">
        <v>0</v>
      </c>
      <c r="CC616" s="17">
        <v>0</v>
      </c>
      <c r="CD616" s="17">
        <v>0</v>
      </c>
      <c r="CE616" s="17">
        <v>0</v>
      </c>
      <c r="CF616" s="17">
        <v>0</v>
      </c>
      <c r="CG616" s="17">
        <v>0</v>
      </c>
      <c r="CH616" s="17">
        <v>0</v>
      </c>
      <c r="CI616" s="16" t="s">
        <v>93</v>
      </c>
      <c r="CJ616" s="17">
        <v>0</v>
      </c>
      <c r="CK616" s="17">
        <v>0</v>
      </c>
      <c r="CL616" s="17">
        <v>0</v>
      </c>
      <c r="CM616" s="17">
        <v>0</v>
      </c>
      <c r="CN616" s="17">
        <v>0</v>
      </c>
      <c r="CO616" s="17">
        <v>0</v>
      </c>
      <c r="CP616" s="16" t="s">
        <v>93</v>
      </c>
    </row>
    <row r="617" spans="1:94" ht="14.55" customHeight="1" x14ac:dyDescent="0.25">
      <c r="A617" s="15" t="s">
        <v>503</v>
      </c>
      <c r="B617" s="16" t="s">
        <v>2682</v>
      </c>
      <c r="C617" s="16" t="s">
        <v>2683</v>
      </c>
      <c r="D617" s="16" t="s">
        <v>2684</v>
      </c>
      <c r="E617" s="16" t="s">
        <v>98</v>
      </c>
      <c r="F617" s="16" t="s">
        <v>99</v>
      </c>
      <c r="G617" s="16" t="s">
        <v>127</v>
      </c>
      <c r="H617" s="17">
        <v>40</v>
      </c>
      <c r="I617" s="17">
        <v>12021</v>
      </c>
      <c r="J617" s="17">
        <v>11242</v>
      </c>
      <c r="K617" s="17">
        <v>779</v>
      </c>
      <c r="L617" s="17">
        <v>340</v>
      </c>
      <c r="M617" s="17">
        <v>347378</v>
      </c>
      <c r="N617" s="17">
        <v>11</v>
      </c>
      <c r="O617" s="16" t="s">
        <v>101</v>
      </c>
      <c r="P617" s="17">
        <v>3690</v>
      </c>
      <c r="Q617" s="17">
        <v>1021.7</v>
      </c>
      <c r="R617" s="17">
        <v>30.9</v>
      </c>
      <c r="S617" s="17">
        <v>1092.82</v>
      </c>
      <c r="T617" s="17">
        <v>30.7</v>
      </c>
      <c r="U617" s="17">
        <v>1.33</v>
      </c>
      <c r="V617" s="16" t="s">
        <v>2685</v>
      </c>
      <c r="W617" s="16" t="s">
        <v>98</v>
      </c>
      <c r="X617" s="16" t="s">
        <v>122</v>
      </c>
      <c r="Y617" s="16" t="s">
        <v>163</v>
      </c>
      <c r="Z617" s="17">
        <v>39.6</v>
      </c>
      <c r="AA617" s="17">
        <v>10483</v>
      </c>
      <c r="AB617" s="17">
        <v>9792</v>
      </c>
      <c r="AC617" s="17">
        <v>691</v>
      </c>
      <c r="AD617" s="17">
        <v>277</v>
      </c>
      <c r="AE617" s="17">
        <v>301594</v>
      </c>
      <c r="AF617" s="17">
        <v>9</v>
      </c>
      <c r="AG617" s="16" t="s">
        <v>317</v>
      </c>
      <c r="AH617" s="17">
        <v>2967</v>
      </c>
      <c r="AI617" s="17">
        <v>1088.79</v>
      </c>
      <c r="AJ617" s="17">
        <v>30.8</v>
      </c>
      <c r="AK617" s="17">
        <v>1164.78</v>
      </c>
      <c r="AL617" s="17">
        <v>28.3</v>
      </c>
      <c r="AM617" s="17">
        <v>1.73</v>
      </c>
      <c r="AN617" s="16" t="s">
        <v>93</v>
      </c>
      <c r="AO617" s="16" t="s">
        <v>93</v>
      </c>
      <c r="AP617" s="16" t="s">
        <v>93</v>
      </c>
      <c r="AQ617" s="16" t="s">
        <v>93</v>
      </c>
      <c r="AR617" s="17">
        <v>0</v>
      </c>
      <c r="AS617" s="17">
        <v>0</v>
      </c>
      <c r="AT617" s="17">
        <v>0</v>
      </c>
      <c r="AU617" s="17">
        <v>0</v>
      </c>
      <c r="AV617" s="17">
        <v>0</v>
      </c>
      <c r="AW617" s="17">
        <v>0</v>
      </c>
      <c r="AX617" s="17">
        <v>0</v>
      </c>
      <c r="AY617" s="16" t="s">
        <v>93</v>
      </c>
      <c r="AZ617" s="17">
        <v>0</v>
      </c>
      <c r="BA617" s="17">
        <v>0</v>
      </c>
      <c r="BB617" s="17">
        <v>0</v>
      </c>
      <c r="BC617" s="17">
        <v>0</v>
      </c>
      <c r="BD617" s="17">
        <v>0</v>
      </c>
      <c r="BE617" s="17">
        <v>0</v>
      </c>
      <c r="BF617" s="16" t="s">
        <v>93</v>
      </c>
      <c r="BG617" s="16" t="s">
        <v>93</v>
      </c>
      <c r="BH617" s="16" t="s">
        <v>93</v>
      </c>
      <c r="BI617" s="16" t="s">
        <v>93</v>
      </c>
      <c r="BJ617" s="17">
        <v>0</v>
      </c>
      <c r="BK617" s="17">
        <v>0</v>
      </c>
      <c r="BL617" s="17">
        <v>0</v>
      </c>
      <c r="BM617" s="17">
        <v>0</v>
      </c>
      <c r="BN617" s="17">
        <v>0</v>
      </c>
      <c r="BO617" s="17">
        <v>0</v>
      </c>
      <c r="BP617" s="17">
        <v>0</v>
      </c>
      <c r="BQ617" s="16" t="s">
        <v>93</v>
      </c>
      <c r="BR617" s="17">
        <v>0</v>
      </c>
      <c r="BS617" s="17">
        <v>0</v>
      </c>
      <c r="BT617" s="17">
        <v>0</v>
      </c>
      <c r="BU617" s="17">
        <v>0</v>
      </c>
      <c r="BV617" s="17">
        <v>0</v>
      </c>
      <c r="BW617" s="17">
        <v>0</v>
      </c>
      <c r="BX617" s="16" t="s">
        <v>93</v>
      </c>
      <c r="BY617" s="16" t="s">
        <v>93</v>
      </c>
      <c r="BZ617" s="16" t="s">
        <v>93</v>
      </c>
      <c r="CA617" s="16" t="s">
        <v>93</v>
      </c>
      <c r="CB617" s="17">
        <v>0</v>
      </c>
      <c r="CC617" s="17">
        <v>0</v>
      </c>
      <c r="CD617" s="17">
        <v>0</v>
      </c>
      <c r="CE617" s="17">
        <v>0</v>
      </c>
      <c r="CF617" s="17">
        <v>0</v>
      </c>
      <c r="CG617" s="17">
        <v>0</v>
      </c>
      <c r="CH617" s="17">
        <v>0</v>
      </c>
      <c r="CI617" s="16" t="s">
        <v>93</v>
      </c>
      <c r="CJ617" s="17">
        <v>0</v>
      </c>
      <c r="CK617" s="17">
        <v>0</v>
      </c>
      <c r="CL617" s="17">
        <v>0</v>
      </c>
      <c r="CM617" s="17">
        <v>0</v>
      </c>
      <c r="CN617" s="17">
        <v>0</v>
      </c>
      <c r="CO617" s="17">
        <v>0</v>
      </c>
      <c r="CP617" s="16" t="s">
        <v>93</v>
      </c>
    </row>
    <row r="618" spans="1:94" ht="14.55" customHeight="1" x14ac:dyDescent="0.25">
      <c r="A618" s="15" t="s">
        <v>352</v>
      </c>
      <c r="B618" s="16" t="s">
        <v>2686</v>
      </c>
      <c r="C618" s="16" t="s">
        <v>2687</v>
      </c>
      <c r="D618" s="16" t="s">
        <v>2688</v>
      </c>
      <c r="E618" s="16" t="s">
        <v>98</v>
      </c>
      <c r="F618" s="16" t="s">
        <v>99</v>
      </c>
      <c r="G618" s="16" t="s">
        <v>175</v>
      </c>
      <c r="H618" s="17">
        <v>36</v>
      </c>
      <c r="I618" s="17">
        <v>8526</v>
      </c>
      <c r="J618" s="17">
        <v>7896</v>
      </c>
      <c r="K618" s="17">
        <v>630</v>
      </c>
      <c r="L618" s="17">
        <v>432</v>
      </c>
      <c r="M618" s="17">
        <v>284256</v>
      </c>
      <c r="N618" s="17">
        <v>12</v>
      </c>
      <c r="O618" s="16" t="s">
        <v>101</v>
      </c>
      <c r="P618" s="17">
        <v>2864</v>
      </c>
      <c r="Q618" s="17">
        <v>658</v>
      </c>
      <c r="R618" s="17">
        <v>36</v>
      </c>
      <c r="S618" s="17">
        <v>710.5</v>
      </c>
      <c r="T618" s="17">
        <v>33.590000000000003</v>
      </c>
      <c r="U618" s="17">
        <v>1.26</v>
      </c>
      <c r="V618" s="16" t="s">
        <v>2689</v>
      </c>
      <c r="W618" s="16" t="s">
        <v>98</v>
      </c>
      <c r="X618" s="16" t="s">
        <v>99</v>
      </c>
      <c r="Y618" s="16" t="s">
        <v>175</v>
      </c>
      <c r="Z618" s="17">
        <v>36</v>
      </c>
      <c r="AA618" s="17">
        <v>9855</v>
      </c>
      <c r="AB618" s="17">
        <v>9350</v>
      </c>
      <c r="AC618" s="17">
        <v>505</v>
      </c>
      <c r="AD618" s="17">
        <v>396</v>
      </c>
      <c r="AE618" s="17">
        <v>336600</v>
      </c>
      <c r="AF618" s="17">
        <v>11</v>
      </c>
      <c r="AG618" s="16" t="s">
        <v>101</v>
      </c>
      <c r="AH618" s="17">
        <v>3273</v>
      </c>
      <c r="AI618" s="17">
        <v>850</v>
      </c>
      <c r="AJ618" s="17">
        <v>36</v>
      </c>
      <c r="AK618" s="17">
        <v>895.91</v>
      </c>
      <c r="AL618" s="17">
        <v>33.21</v>
      </c>
      <c r="AM618" s="17">
        <v>1.22</v>
      </c>
      <c r="AN618" s="16" t="s">
        <v>93</v>
      </c>
      <c r="AO618" s="16" t="s">
        <v>93</v>
      </c>
      <c r="AP618" s="16" t="s">
        <v>93</v>
      </c>
      <c r="AQ618" s="16" t="s">
        <v>93</v>
      </c>
      <c r="AR618" s="17">
        <v>0</v>
      </c>
      <c r="AS618" s="17">
        <v>0</v>
      </c>
      <c r="AT618" s="17">
        <v>0</v>
      </c>
      <c r="AU618" s="17">
        <v>0</v>
      </c>
      <c r="AV618" s="17">
        <v>0</v>
      </c>
      <c r="AW618" s="17">
        <v>0</v>
      </c>
      <c r="AX618" s="17">
        <v>0</v>
      </c>
      <c r="AY618" s="16" t="s">
        <v>93</v>
      </c>
      <c r="AZ618" s="17">
        <v>0</v>
      </c>
      <c r="BA618" s="17">
        <v>0</v>
      </c>
      <c r="BB618" s="17">
        <v>0</v>
      </c>
      <c r="BC618" s="17">
        <v>0</v>
      </c>
      <c r="BD618" s="17">
        <v>0</v>
      </c>
      <c r="BE618" s="17">
        <v>0</v>
      </c>
      <c r="BF618" s="16" t="s">
        <v>93</v>
      </c>
      <c r="BG618" s="16" t="s">
        <v>93</v>
      </c>
      <c r="BH618" s="16" t="s">
        <v>93</v>
      </c>
      <c r="BI618" s="16" t="s">
        <v>93</v>
      </c>
      <c r="BJ618" s="17">
        <v>0</v>
      </c>
      <c r="BK618" s="17">
        <v>0</v>
      </c>
      <c r="BL618" s="17">
        <v>0</v>
      </c>
      <c r="BM618" s="17">
        <v>0</v>
      </c>
      <c r="BN618" s="17">
        <v>0</v>
      </c>
      <c r="BO618" s="17">
        <v>0</v>
      </c>
      <c r="BP618" s="17">
        <v>0</v>
      </c>
      <c r="BQ618" s="16" t="s">
        <v>93</v>
      </c>
      <c r="BR618" s="17">
        <v>0</v>
      </c>
      <c r="BS618" s="17">
        <v>0</v>
      </c>
      <c r="BT618" s="17">
        <v>0</v>
      </c>
      <c r="BU618" s="17">
        <v>0</v>
      </c>
      <c r="BV618" s="17">
        <v>0</v>
      </c>
      <c r="BW618" s="17">
        <v>0</v>
      </c>
      <c r="BX618" s="16" t="s">
        <v>93</v>
      </c>
      <c r="BY618" s="16" t="s">
        <v>93</v>
      </c>
      <c r="BZ618" s="16" t="s">
        <v>93</v>
      </c>
      <c r="CA618" s="16" t="s">
        <v>93</v>
      </c>
      <c r="CB618" s="17">
        <v>0</v>
      </c>
      <c r="CC618" s="17">
        <v>0</v>
      </c>
      <c r="CD618" s="17">
        <v>0</v>
      </c>
      <c r="CE618" s="17">
        <v>0</v>
      </c>
      <c r="CF618" s="17">
        <v>0</v>
      </c>
      <c r="CG618" s="17">
        <v>0</v>
      </c>
      <c r="CH618" s="17">
        <v>0</v>
      </c>
      <c r="CI618" s="16" t="s">
        <v>93</v>
      </c>
      <c r="CJ618" s="17">
        <v>0</v>
      </c>
      <c r="CK618" s="17">
        <v>0</v>
      </c>
      <c r="CL618" s="17">
        <v>0</v>
      </c>
      <c r="CM618" s="17">
        <v>0</v>
      </c>
      <c r="CN618" s="17">
        <v>0</v>
      </c>
      <c r="CO618" s="17">
        <v>0</v>
      </c>
      <c r="CP618" s="16" t="s">
        <v>93</v>
      </c>
    </row>
    <row r="619" spans="1:94" ht="14.55" customHeight="1" x14ac:dyDescent="0.25">
      <c r="A619" s="15" t="s">
        <v>335</v>
      </c>
      <c r="B619" s="16" t="s">
        <v>2690</v>
      </c>
      <c r="C619" s="16" t="s">
        <v>2691</v>
      </c>
      <c r="D619" s="16" t="s">
        <v>2692</v>
      </c>
      <c r="E619" s="16" t="s">
        <v>98</v>
      </c>
      <c r="F619" s="16" t="s">
        <v>99</v>
      </c>
      <c r="G619" s="16" t="s">
        <v>127</v>
      </c>
      <c r="H619" s="17">
        <v>40</v>
      </c>
      <c r="I619" s="17">
        <v>5320</v>
      </c>
      <c r="J619" s="17">
        <v>4220</v>
      </c>
      <c r="K619" s="17">
        <v>1100</v>
      </c>
      <c r="L619" s="17">
        <v>481</v>
      </c>
      <c r="M619" s="17">
        <v>155625</v>
      </c>
      <c r="N619" s="17">
        <v>13</v>
      </c>
      <c r="O619" s="16" t="s">
        <v>101</v>
      </c>
      <c r="P619" s="17">
        <v>1543</v>
      </c>
      <c r="Q619" s="17">
        <v>323.54000000000002</v>
      </c>
      <c r="R619" s="17">
        <v>36.880000000000003</v>
      </c>
      <c r="S619" s="17">
        <v>409.23</v>
      </c>
      <c r="T619" s="17">
        <v>29</v>
      </c>
      <c r="U619" s="17">
        <v>1.24</v>
      </c>
      <c r="V619" s="16" t="s">
        <v>2693</v>
      </c>
      <c r="W619" s="16" t="s">
        <v>98</v>
      </c>
      <c r="X619" s="16" t="s">
        <v>99</v>
      </c>
      <c r="Y619" s="16" t="s">
        <v>152</v>
      </c>
      <c r="Z619" s="17">
        <v>40</v>
      </c>
      <c r="AA619" s="17">
        <v>11438</v>
      </c>
      <c r="AB619" s="17">
        <v>9015</v>
      </c>
      <c r="AC619" s="17">
        <v>2423</v>
      </c>
      <c r="AD619" s="17">
        <v>252</v>
      </c>
      <c r="AE619" s="17">
        <v>321179</v>
      </c>
      <c r="AF619" s="17">
        <v>7</v>
      </c>
      <c r="AG619" s="16" t="s">
        <v>101</v>
      </c>
      <c r="AH619" s="17">
        <v>3317</v>
      </c>
      <c r="AI619" s="17">
        <v>1274.52</v>
      </c>
      <c r="AJ619" s="17">
        <v>35.630000000000003</v>
      </c>
      <c r="AK619" s="17">
        <v>1634</v>
      </c>
      <c r="AL619" s="17">
        <v>29</v>
      </c>
      <c r="AM619" s="17">
        <v>1.29</v>
      </c>
      <c r="AN619" s="16" t="s">
        <v>93</v>
      </c>
      <c r="AO619" s="16" t="s">
        <v>93</v>
      </c>
      <c r="AP619" s="16" t="s">
        <v>93</v>
      </c>
      <c r="AQ619" s="16" t="s">
        <v>93</v>
      </c>
      <c r="AR619" s="17">
        <v>0</v>
      </c>
      <c r="AS619" s="17">
        <v>0</v>
      </c>
      <c r="AT619" s="17">
        <v>0</v>
      </c>
      <c r="AU619" s="17">
        <v>0</v>
      </c>
      <c r="AV619" s="17">
        <v>0</v>
      </c>
      <c r="AW619" s="17">
        <v>0</v>
      </c>
      <c r="AX619" s="17">
        <v>0</v>
      </c>
      <c r="AY619" s="16" t="s">
        <v>93</v>
      </c>
      <c r="AZ619" s="17">
        <v>0</v>
      </c>
      <c r="BA619" s="17">
        <v>0</v>
      </c>
      <c r="BB619" s="17">
        <v>0</v>
      </c>
      <c r="BC619" s="17">
        <v>0</v>
      </c>
      <c r="BD619" s="17">
        <v>0</v>
      </c>
      <c r="BE619" s="17">
        <v>0</v>
      </c>
      <c r="BF619" s="16" t="s">
        <v>93</v>
      </c>
      <c r="BG619" s="16" t="s">
        <v>93</v>
      </c>
      <c r="BH619" s="16" t="s">
        <v>93</v>
      </c>
      <c r="BI619" s="16" t="s">
        <v>93</v>
      </c>
      <c r="BJ619" s="17">
        <v>0</v>
      </c>
      <c r="BK619" s="17">
        <v>0</v>
      </c>
      <c r="BL619" s="17">
        <v>0</v>
      </c>
      <c r="BM619" s="17">
        <v>0</v>
      </c>
      <c r="BN619" s="17">
        <v>0</v>
      </c>
      <c r="BO619" s="17">
        <v>0</v>
      </c>
      <c r="BP619" s="17">
        <v>0</v>
      </c>
      <c r="BQ619" s="16" t="s">
        <v>93</v>
      </c>
      <c r="BR619" s="17">
        <v>0</v>
      </c>
      <c r="BS619" s="17">
        <v>0</v>
      </c>
      <c r="BT619" s="17">
        <v>0</v>
      </c>
      <c r="BU619" s="17">
        <v>0</v>
      </c>
      <c r="BV619" s="17">
        <v>0</v>
      </c>
      <c r="BW619" s="17">
        <v>0</v>
      </c>
      <c r="BX619" s="16" t="s">
        <v>93</v>
      </c>
      <c r="BY619" s="16" t="s">
        <v>93</v>
      </c>
      <c r="BZ619" s="16" t="s">
        <v>93</v>
      </c>
      <c r="CA619" s="16" t="s">
        <v>93</v>
      </c>
      <c r="CB619" s="17">
        <v>0</v>
      </c>
      <c r="CC619" s="17">
        <v>0</v>
      </c>
      <c r="CD619" s="17">
        <v>0</v>
      </c>
      <c r="CE619" s="17">
        <v>0</v>
      </c>
      <c r="CF619" s="17">
        <v>0</v>
      </c>
      <c r="CG619" s="17">
        <v>0</v>
      </c>
      <c r="CH619" s="17">
        <v>0</v>
      </c>
      <c r="CI619" s="16" t="s">
        <v>93</v>
      </c>
      <c r="CJ619" s="17">
        <v>0</v>
      </c>
      <c r="CK619" s="17">
        <v>0</v>
      </c>
      <c r="CL619" s="17">
        <v>0</v>
      </c>
      <c r="CM619" s="17">
        <v>0</v>
      </c>
      <c r="CN619" s="17">
        <v>0</v>
      </c>
      <c r="CO619" s="17">
        <v>0</v>
      </c>
      <c r="CP619" s="16" t="s">
        <v>93</v>
      </c>
    </row>
    <row r="620" spans="1:94" ht="14.55" customHeight="1" x14ac:dyDescent="0.25">
      <c r="A620" s="15" t="s">
        <v>462</v>
      </c>
      <c r="B620" s="16" t="s">
        <v>2694</v>
      </c>
      <c r="C620" s="16" t="s">
        <v>2695</v>
      </c>
      <c r="D620" s="16" t="s">
        <v>2696</v>
      </c>
      <c r="E620" s="16" t="s">
        <v>98</v>
      </c>
      <c r="F620" s="16" t="s">
        <v>99</v>
      </c>
      <c r="G620" s="16" t="s">
        <v>127</v>
      </c>
      <c r="H620" s="17">
        <v>40</v>
      </c>
      <c r="I620" s="17">
        <v>7884</v>
      </c>
      <c r="J620" s="17">
        <v>7245</v>
      </c>
      <c r="K620" s="17">
        <v>639</v>
      </c>
      <c r="L620" s="17">
        <v>463</v>
      </c>
      <c r="M620" s="17">
        <v>261595</v>
      </c>
      <c r="N620" s="17">
        <v>12</v>
      </c>
      <c r="O620" s="16" t="s">
        <v>101</v>
      </c>
      <c r="P620" s="17">
        <v>2996</v>
      </c>
      <c r="Q620" s="17">
        <v>565</v>
      </c>
      <c r="R620" s="17">
        <v>36.11</v>
      </c>
      <c r="S620" s="17">
        <v>657</v>
      </c>
      <c r="T620" s="17">
        <v>38</v>
      </c>
      <c r="U620" s="17">
        <v>1.44</v>
      </c>
      <c r="V620" s="16" t="s">
        <v>2697</v>
      </c>
      <c r="W620" s="16" t="s">
        <v>98</v>
      </c>
      <c r="X620" s="16" t="s">
        <v>99</v>
      </c>
      <c r="Y620" s="16" t="s">
        <v>120</v>
      </c>
      <c r="Z620" s="17">
        <v>40</v>
      </c>
      <c r="AA620" s="17">
        <v>8401</v>
      </c>
      <c r="AB620" s="17">
        <v>7564</v>
      </c>
      <c r="AC620" s="17">
        <v>837</v>
      </c>
      <c r="AD620" s="17">
        <v>579</v>
      </c>
      <c r="AE620" s="17">
        <v>277341</v>
      </c>
      <c r="AF620" s="17">
        <v>15</v>
      </c>
      <c r="AG620" s="16" t="s">
        <v>101</v>
      </c>
      <c r="AH620" s="17">
        <v>3276</v>
      </c>
      <c r="AI620" s="17">
        <v>479</v>
      </c>
      <c r="AJ620" s="17">
        <v>36.67</v>
      </c>
      <c r="AK620" s="17">
        <v>560.07000000000005</v>
      </c>
      <c r="AL620" s="17">
        <v>39</v>
      </c>
      <c r="AM620" s="17">
        <v>1.48</v>
      </c>
      <c r="AN620" s="16" t="s">
        <v>93</v>
      </c>
      <c r="AO620" s="16" t="s">
        <v>93</v>
      </c>
      <c r="AP620" s="16" t="s">
        <v>93</v>
      </c>
      <c r="AQ620" s="16" t="s">
        <v>93</v>
      </c>
      <c r="AR620" s="17">
        <v>0</v>
      </c>
      <c r="AS620" s="17">
        <v>0</v>
      </c>
      <c r="AT620" s="17">
        <v>0</v>
      </c>
      <c r="AU620" s="17">
        <v>0</v>
      </c>
      <c r="AV620" s="17">
        <v>0</v>
      </c>
      <c r="AW620" s="17">
        <v>0</v>
      </c>
      <c r="AX620" s="17">
        <v>0</v>
      </c>
      <c r="AY620" s="16" t="s">
        <v>93</v>
      </c>
      <c r="AZ620" s="17">
        <v>0</v>
      </c>
      <c r="BA620" s="17">
        <v>0</v>
      </c>
      <c r="BB620" s="17">
        <v>0</v>
      </c>
      <c r="BC620" s="17">
        <v>0</v>
      </c>
      <c r="BD620" s="17">
        <v>0</v>
      </c>
      <c r="BE620" s="17">
        <v>0</v>
      </c>
      <c r="BF620" s="16" t="s">
        <v>93</v>
      </c>
      <c r="BG620" s="16" t="s">
        <v>93</v>
      </c>
      <c r="BH620" s="16" t="s">
        <v>93</v>
      </c>
      <c r="BI620" s="16" t="s">
        <v>93</v>
      </c>
      <c r="BJ620" s="17">
        <v>0</v>
      </c>
      <c r="BK620" s="17">
        <v>0</v>
      </c>
      <c r="BL620" s="17">
        <v>0</v>
      </c>
      <c r="BM620" s="17">
        <v>0</v>
      </c>
      <c r="BN620" s="17">
        <v>0</v>
      </c>
      <c r="BO620" s="17">
        <v>0</v>
      </c>
      <c r="BP620" s="17">
        <v>0</v>
      </c>
      <c r="BQ620" s="16" t="s">
        <v>93</v>
      </c>
      <c r="BR620" s="17">
        <v>0</v>
      </c>
      <c r="BS620" s="17">
        <v>0</v>
      </c>
      <c r="BT620" s="17">
        <v>0</v>
      </c>
      <c r="BU620" s="17">
        <v>0</v>
      </c>
      <c r="BV620" s="17">
        <v>0</v>
      </c>
      <c r="BW620" s="17">
        <v>0</v>
      </c>
      <c r="BX620" s="16" t="s">
        <v>93</v>
      </c>
      <c r="BY620" s="16" t="s">
        <v>93</v>
      </c>
      <c r="BZ620" s="16" t="s">
        <v>93</v>
      </c>
      <c r="CA620" s="16" t="s">
        <v>93</v>
      </c>
      <c r="CB620" s="17">
        <v>0</v>
      </c>
      <c r="CC620" s="17">
        <v>0</v>
      </c>
      <c r="CD620" s="17">
        <v>0</v>
      </c>
      <c r="CE620" s="17">
        <v>0</v>
      </c>
      <c r="CF620" s="17">
        <v>0</v>
      </c>
      <c r="CG620" s="17">
        <v>0</v>
      </c>
      <c r="CH620" s="17">
        <v>0</v>
      </c>
      <c r="CI620" s="16" t="s">
        <v>93</v>
      </c>
      <c r="CJ620" s="17">
        <v>0</v>
      </c>
      <c r="CK620" s="17">
        <v>0</v>
      </c>
      <c r="CL620" s="17">
        <v>0</v>
      </c>
      <c r="CM620" s="17">
        <v>0</v>
      </c>
      <c r="CN620" s="17">
        <v>0</v>
      </c>
      <c r="CO620" s="17">
        <v>0</v>
      </c>
      <c r="CP620" s="16" t="s">
        <v>93</v>
      </c>
    </row>
    <row r="621" spans="1:94" ht="14.55" customHeight="1" x14ac:dyDescent="0.25">
      <c r="A621" s="15" t="s">
        <v>94</v>
      </c>
      <c r="B621" s="16" t="s">
        <v>2698</v>
      </c>
      <c r="C621" s="16" t="s">
        <v>2699</v>
      </c>
      <c r="D621" s="16" t="s">
        <v>2700</v>
      </c>
      <c r="E621" s="16" t="s">
        <v>98</v>
      </c>
      <c r="F621" s="16" t="s">
        <v>126</v>
      </c>
      <c r="G621" s="16" t="s">
        <v>217</v>
      </c>
      <c r="H621" s="17">
        <v>36.4</v>
      </c>
      <c r="I621" s="17">
        <v>4752</v>
      </c>
      <c r="J621" s="17">
        <v>2376</v>
      </c>
      <c r="K621" s="17">
        <v>2376</v>
      </c>
      <c r="L621" s="17">
        <v>10395</v>
      </c>
      <c r="M621" s="17">
        <v>83160</v>
      </c>
      <c r="N621" s="17">
        <v>297</v>
      </c>
      <c r="O621" s="16" t="s">
        <v>164</v>
      </c>
      <c r="P621" s="17">
        <v>7603</v>
      </c>
      <c r="Q621" s="17">
        <v>8</v>
      </c>
      <c r="R621" s="17">
        <v>35</v>
      </c>
      <c r="S621" s="17">
        <v>16</v>
      </c>
      <c r="T621" s="17">
        <v>160</v>
      </c>
      <c r="U621" s="17">
        <v>1.1200000000000001</v>
      </c>
      <c r="V621" s="16" t="s">
        <v>2701</v>
      </c>
      <c r="W621" s="16" t="s">
        <v>98</v>
      </c>
      <c r="X621" s="16" t="s">
        <v>126</v>
      </c>
      <c r="Y621" s="16" t="s">
        <v>217</v>
      </c>
      <c r="Z621" s="17">
        <v>36.4</v>
      </c>
      <c r="AA621" s="17">
        <v>3632</v>
      </c>
      <c r="AB621" s="17">
        <v>1816</v>
      </c>
      <c r="AC621" s="17">
        <v>1816</v>
      </c>
      <c r="AD621" s="17">
        <v>7945</v>
      </c>
      <c r="AE621" s="17">
        <v>63560</v>
      </c>
      <c r="AF621" s="17">
        <v>227</v>
      </c>
      <c r="AG621" s="16" t="s">
        <v>164</v>
      </c>
      <c r="AH621" s="17">
        <v>5811</v>
      </c>
      <c r="AI621" s="17">
        <v>8</v>
      </c>
      <c r="AJ621" s="17">
        <v>35</v>
      </c>
      <c r="AK621" s="17">
        <v>16</v>
      </c>
      <c r="AL621" s="17">
        <v>159.99</v>
      </c>
      <c r="AM621" s="17">
        <v>1.1200000000000001</v>
      </c>
      <c r="AN621" s="16" t="s">
        <v>93</v>
      </c>
      <c r="AO621" s="16" t="s">
        <v>93</v>
      </c>
      <c r="AP621" s="16" t="s">
        <v>93</v>
      </c>
      <c r="AQ621" s="16" t="s">
        <v>93</v>
      </c>
      <c r="AR621" s="17">
        <v>0</v>
      </c>
      <c r="AS621" s="17">
        <v>0</v>
      </c>
      <c r="AT621" s="17">
        <v>0</v>
      </c>
      <c r="AU621" s="17">
        <v>0</v>
      </c>
      <c r="AV621" s="17">
        <v>0</v>
      </c>
      <c r="AW621" s="17">
        <v>0</v>
      </c>
      <c r="AX621" s="17">
        <v>0</v>
      </c>
      <c r="AY621" s="16" t="s">
        <v>93</v>
      </c>
      <c r="AZ621" s="17">
        <v>0</v>
      </c>
      <c r="BA621" s="17">
        <v>0</v>
      </c>
      <c r="BB621" s="17">
        <v>0</v>
      </c>
      <c r="BC621" s="17">
        <v>0</v>
      </c>
      <c r="BD621" s="17">
        <v>0</v>
      </c>
      <c r="BE621" s="17">
        <v>0</v>
      </c>
      <c r="BF621" s="16" t="s">
        <v>93</v>
      </c>
      <c r="BG621" s="16" t="s">
        <v>93</v>
      </c>
      <c r="BH621" s="16" t="s">
        <v>93</v>
      </c>
      <c r="BI621" s="16" t="s">
        <v>93</v>
      </c>
      <c r="BJ621" s="17">
        <v>0</v>
      </c>
      <c r="BK621" s="17">
        <v>0</v>
      </c>
      <c r="BL621" s="17">
        <v>0</v>
      </c>
      <c r="BM621" s="17">
        <v>0</v>
      </c>
      <c r="BN621" s="17">
        <v>0</v>
      </c>
      <c r="BO621" s="17">
        <v>0</v>
      </c>
      <c r="BP621" s="17">
        <v>0</v>
      </c>
      <c r="BQ621" s="16" t="s">
        <v>93</v>
      </c>
      <c r="BR621" s="17">
        <v>0</v>
      </c>
      <c r="BS621" s="17">
        <v>0</v>
      </c>
      <c r="BT621" s="17">
        <v>0</v>
      </c>
      <c r="BU621" s="17">
        <v>0</v>
      </c>
      <c r="BV621" s="17">
        <v>0</v>
      </c>
      <c r="BW621" s="17">
        <v>0</v>
      </c>
      <c r="BX621" s="16" t="s">
        <v>93</v>
      </c>
      <c r="BY621" s="16" t="s">
        <v>93</v>
      </c>
      <c r="BZ621" s="16" t="s">
        <v>93</v>
      </c>
      <c r="CA621" s="16" t="s">
        <v>93</v>
      </c>
      <c r="CB621" s="17">
        <v>0</v>
      </c>
      <c r="CC621" s="17">
        <v>0</v>
      </c>
      <c r="CD621" s="17">
        <v>0</v>
      </c>
      <c r="CE621" s="17">
        <v>0</v>
      </c>
      <c r="CF621" s="17">
        <v>0</v>
      </c>
      <c r="CG621" s="17">
        <v>0</v>
      </c>
      <c r="CH621" s="17">
        <v>0</v>
      </c>
      <c r="CI621" s="16" t="s">
        <v>93</v>
      </c>
      <c r="CJ621" s="17">
        <v>0</v>
      </c>
      <c r="CK621" s="17">
        <v>0</v>
      </c>
      <c r="CL621" s="17">
        <v>0</v>
      </c>
      <c r="CM621" s="17">
        <v>0</v>
      </c>
      <c r="CN621" s="17">
        <v>0</v>
      </c>
      <c r="CO621" s="17">
        <v>0</v>
      </c>
      <c r="CP621" s="16" t="s">
        <v>93</v>
      </c>
    </row>
    <row r="622" spans="1:94" ht="14.55" customHeight="1" x14ac:dyDescent="0.25">
      <c r="A622" s="15" t="s">
        <v>166</v>
      </c>
      <c r="B622" s="16" t="s">
        <v>2702</v>
      </c>
      <c r="C622" s="16" t="s">
        <v>2703</v>
      </c>
      <c r="D622" s="16" t="s">
        <v>2704</v>
      </c>
      <c r="E622" s="16" t="s">
        <v>98</v>
      </c>
      <c r="F622" s="16" t="s">
        <v>99</v>
      </c>
      <c r="G622" s="16" t="s">
        <v>120</v>
      </c>
      <c r="H622" s="17">
        <v>40</v>
      </c>
      <c r="I622" s="17">
        <v>4246</v>
      </c>
      <c r="J622" s="17">
        <v>2101</v>
      </c>
      <c r="K622" s="17">
        <v>2145</v>
      </c>
      <c r="L622" s="17">
        <v>1014</v>
      </c>
      <c r="M622" s="17">
        <v>62912</v>
      </c>
      <c r="N622" s="17">
        <v>35</v>
      </c>
      <c r="O622" s="16" t="s">
        <v>101</v>
      </c>
      <c r="P622" s="17">
        <v>1528</v>
      </c>
      <c r="Q622" s="17">
        <v>62.04</v>
      </c>
      <c r="R622" s="17">
        <v>29.94</v>
      </c>
      <c r="S622" s="17">
        <v>121.31</v>
      </c>
      <c r="T622" s="17">
        <v>35.99</v>
      </c>
      <c r="U622" s="17">
        <v>3.04</v>
      </c>
      <c r="V622" s="16" t="s">
        <v>2705</v>
      </c>
      <c r="W622" s="16" t="s">
        <v>186</v>
      </c>
      <c r="X622" s="16" t="s">
        <v>99</v>
      </c>
      <c r="Y622" s="16" t="s">
        <v>316</v>
      </c>
      <c r="Z622" s="17">
        <v>9.9</v>
      </c>
      <c r="AA622" s="17">
        <v>5476</v>
      </c>
      <c r="AB622" s="17">
        <v>5018</v>
      </c>
      <c r="AC622" s="17">
        <v>458</v>
      </c>
      <c r="AD622" s="17">
        <v>580</v>
      </c>
      <c r="AE622" s="17">
        <v>46930</v>
      </c>
      <c r="AF622" s="17">
        <v>60</v>
      </c>
      <c r="AG622" s="16" t="s">
        <v>101</v>
      </c>
      <c r="AH622" s="17">
        <v>1245</v>
      </c>
      <c r="AI622" s="17">
        <v>80.91</v>
      </c>
      <c r="AJ622" s="17">
        <v>9.35</v>
      </c>
      <c r="AK622" s="17">
        <v>91.27</v>
      </c>
      <c r="AL622" s="17">
        <v>22.74</v>
      </c>
      <c r="AM622" s="17">
        <v>3.32</v>
      </c>
      <c r="AN622" s="16" t="s">
        <v>93</v>
      </c>
      <c r="AO622" s="16" t="s">
        <v>93</v>
      </c>
      <c r="AP622" s="16" t="s">
        <v>93</v>
      </c>
      <c r="AQ622" s="16" t="s">
        <v>93</v>
      </c>
      <c r="AR622" s="17">
        <v>0</v>
      </c>
      <c r="AS622" s="17">
        <v>0</v>
      </c>
      <c r="AT622" s="17">
        <v>0</v>
      </c>
      <c r="AU622" s="17">
        <v>0</v>
      </c>
      <c r="AV622" s="17">
        <v>0</v>
      </c>
      <c r="AW622" s="17">
        <v>0</v>
      </c>
      <c r="AX622" s="17">
        <v>0</v>
      </c>
      <c r="AY622" s="16" t="s">
        <v>93</v>
      </c>
      <c r="AZ622" s="17">
        <v>0</v>
      </c>
      <c r="BA622" s="17">
        <v>0</v>
      </c>
      <c r="BB622" s="17">
        <v>0</v>
      </c>
      <c r="BC622" s="17">
        <v>0</v>
      </c>
      <c r="BD622" s="17">
        <v>0</v>
      </c>
      <c r="BE622" s="17">
        <v>0</v>
      </c>
      <c r="BF622" s="16" t="s">
        <v>93</v>
      </c>
      <c r="BG622" s="16" t="s">
        <v>93</v>
      </c>
      <c r="BH622" s="16" t="s">
        <v>93</v>
      </c>
      <c r="BI622" s="16" t="s">
        <v>93</v>
      </c>
      <c r="BJ622" s="17">
        <v>0</v>
      </c>
      <c r="BK622" s="17">
        <v>0</v>
      </c>
      <c r="BL622" s="17">
        <v>0</v>
      </c>
      <c r="BM622" s="17">
        <v>0</v>
      </c>
      <c r="BN622" s="17">
        <v>0</v>
      </c>
      <c r="BO622" s="17">
        <v>0</v>
      </c>
      <c r="BP622" s="17">
        <v>0</v>
      </c>
      <c r="BQ622" s="16" t="s">
        <v>93</v>
      </c>
      <c r="BR622" s="17">
        <v>0</v>
      </c>
      <c r="BS622" s="17">
        <v>0</v>
      </c>
      <c r="BT622" s="17">
        <v>0</v>
      </c>
      <c r="BU622" s="17">
        <v>0</v>
      </c>
      <c r="BV622" s="17">
        <v>0</v>
      </c>
      <c r="BW622" s="17">
        <v>0</v>
      </c>
      <c r="BX622" s="16" t="s">
        <v>93</v>
      </c>
      <c r="BY622" s="16" t="s">
        <v>93</v>
      </c>
      <c r="BZ622" s="16" t="s">
        <v>93</v>
      </c>
      <c r="CA622" s="16" t="s">
        <v>93</v>
      </c>
      <c r="CB622" s="17">
        <v>0</v>
      </c>
      <c r="CC622" s="17">
        <v>0</v>
      </c>
      <c r="CD622" s="17">
        <v>0</v>
      </c>
      <c r="CE622" s="17">
        <v>0</v>
      </c>
      <c r="CF622" s="17">
        <v>0</v>
      </c>
      <c r="CG622" s="17">
        <v>0</v>
      </c>
      <c r="CH622" s="17">
        <v>0</v>
      </c>
      <c r="CI622" s="16" t="s">
        <v>93</v>
      </c>
      <c r="CJ622" s="17">
        <v>0</v>
      </c>
      <c r="CK622" s="17">
        <v>0</v>
      </c>
      <c r="CL622" s="17">
        <v>0</v>
      </c>
      <c r="CM622" s="17">
        <v>0</v>
      </c>
      <c r="CN622" s="17">
        <v>0</v>
      </c>
      <c r="CO622" s="17">
        <v>0</v>
      </c>
      <c r="CP622" s="16" t="s">
        <v>93</v>
      </c>
    </row>
    <row r="623" spans="1:94" ht="14.55" customHeight="1" x14ac:dyDescent="0.25">
      <c r="A623" s="15" t="s">
        <v>650</v>
      </c>
      <c r="B623" s="16" t="s">
        <v>2706</v>
      </c>
      <c r="C623" s="16" t="s">
        <v>2707</v>
      </c>
      <c r="D623" s="16" t="s">
        <v>2708</v>
      </c>
      <c r="E623" s="16" t="s">
        <v>98</v>
      </c>
      <c r="F623" s="16" t="s">
        <v>99</v>
      </c>
      <c r="G623" s="16" t="s">
        <v>152</v>
      </c>
      <c r="H623" s="17">
        <v>33.5</v>
      </c>
      <c r="I623" s="17">
        <v>9839</v>
      </c>
      <c r="J623" s="17">
        <v>8631</v>
      </c>
      <c r="K623" s="17">
        <v>1208</v>
      </c>
      <c r="L623" s="17">
        <v>703</v>
      </c>
      <c r="M623" s="17">
        <v>289138</v>
      </c>
      <c r="N623" s="17">
        <v>21</v>
      </c>
      <c r="O623" s="16" t="s">
        <v>101</v>
      </c>
      <c r="P623" s="17">
        <v>3148</v>
      </c>
      <c r="Q623" s="17">
        <v>411.29</v>
      </c>
      <c r="R623" s="17">
        <v>33.5</v>
      </c>
      <c r="S623" s="17">
        <v>468.52</v>
      </c>
      <c r="T623" s="17">
        <v>32</v>
      </c>
      <c r="U623" s="17">
        <v>1.36</v>
      </c>
      <c r="V623" s="16" t="s">
        <v>2709</v>
      </c>
      <c r="W623" s="16" t="s">
        <v>98</v>
      </c>
      <c r="X623" s="16" t="s">
        <v>99</v>
      </c>
      <c r="Y623" s="16" t="s">
        <v>152</v>
      </c>
      <c r="Z623" s="17">
        <v>31.5</v>
      </c>
      <c r="AA623" s="17">
        <v>10273</v>
      </c>
      <c r="AB623" s="17">
        <v>8800</v>
      </c>
      <c r="AC623" s="17">
        <v>1473</v>
      </c>
      <c r="AD623" s="17">
        <v>252</v>
      </c>
      <c r="AE623" s="17">
        <v>277200</v>
      </c>
      <c r="AF623" s="17">
        <v>8</v>
      </c>
      <c r="AG623" s="16" t="s">
        <v>101</v>
      </c>
      <c r="AH623" s="17">
        <v>3287</v>
      </c>
      <c r="AI623" s="17">
        <v>1100</v>
      </c>
      <c r="AJ623" s="17">
        <v>31.5</v>
      </c>
      <c r="AK623" s="17">
        <v>1284.1300000000001</v>
      </c>
      <c r="AL623" s="17">
        <v>32</v>
      </c>
      <c r="AM623" s="17">
        <v>1.49</v>
      </c>
      <c r="AN623" s="16" t="s">
        <v>93</v>
      </c>
      <c r="AO623" s="16" t="s">
        <v>93</v>
      </c>
      <c r="AP623" s="16" t="s">
        <v>93</v>
      </c>
      <c r="AQ623" s="16" t="s">
        <v>93</v>
      </c>
      <c r="AR623" s="17">
        <v>0</v>
      </c>
      <c r="AS623" s="17">
        <v>0</v>
      </c>
      <c r="AT623" s="17">
        <v>0</v>
      </c>
      <c r="AU623" s="17">
        <v>0</v>
      </c>
      <c r="AV623" s="17">
        <v>0</v>
      </c>
      <c r="AW623" s="17">
        <v>0</v>
      </c>
      <c r="AX623" s="17">
        <v>0</v>
      </c>
      <c r="AY623" s="16" t="s">
        <v>93</v>
      </c>
      <c r="AZ623" s="17">
        <v>0</v>
      </c>
      <c r="BA623" s="17">
        <v>0</v>
      </c>
      <c r="BB623" s="17">
        <v>0</v>
      </c>
      <c r="BC623" s="17">
        <v>0</v>
      </c>
      <c r="BD623" s="17">
        <v>0</v>
      </c>
      <c r="BE623" s="17">
        <v>0</v>
      </c>
      <c r="BF623" s="16" t="s">
        <v>93</v>
      </c>
      <c r="BG623" s="16" t="s">
        <v>93</v>
      </c>
      <c r="BH623" s="16" t="s">
        <v>93</v>
      </c>
      <c r="BI623" s="16" t="s">
        <v>93</v>
      </c>
      <c r="BJ623" s="17">
        <v>0</v>
      </c>
      <c r="BK623" s="17">
        <v>0</v>
      </c>
      <c r="BL623" s="17">
        <v>0</v>
      </c>
      <c r="BM623" s="17">
        <v>0</v>
      </c>
      <c r="BN623" s="17">
        <v>0</v>
      </c>
      <c r="BO623" s="17">
        <v>0</v>
      </c>
      <c r="BP623" s="17">
        <v>0</v>
      </c>
      <c r="BQ623" s="16" t="s">
        <v>93</v>
      </c>
      <c r="BR623" s="17">
        <v>0</v>
      </c>
      <c r="BS623" s="17">
        <v>0</v>
      </c>
      <c r="BT623" s="17">
        <v>0</v>
      </c>
      <c r="BU623" s="17">
        <v>0</v>
      </c>
      <c r="BV623" s="17">
        <v>0</v>
      </c>
      <c r="BW623" s="17">
        <v>0</v>
      </c>
      <c r="BX623" s="16" t="s">
        <v>93</v>
      </c>
      <c r="BY623" s="16" t="s">
        <v>93</v>
      </c>
      <c r="BZ623" s="16" t="s">
        <v>93</v>
      </c>
      <c r="CA623" s="16" t="s">
        <v>93</v>
      </c>
      <c r="CB623" s="17">
        <v>0</v>
      </c>
      <c r="CC623" s="17">
        <v>0</v>
      </c>
      <c r="CD623" s="17">
        <v>0</v>
      </c>
      <c r="CE623" s="17">
        <v>0</v>
      </c>
      <c r="CF623" s="17">
        <v>0</v>
      </c>
      <c r="CG623" s="17">
        <v>0</v>
      </c>
      <c r="CH623" s="17">
        <v>0</v>
      </c>
      <c r="CI623" s="16" t="s">
        <v>93</v>
      </c>
      <c r="CJ623" s="17">
        <v>0</v>
      </c>
      <c r="CK623" s="17">
        <v>0</v>
      </c>
      <c r="CL623" s="17">
        <v>0</v>
      </c>
      <c r="CM623" s="17">
        <v>0</v>
      </c>
      <c r="CN623" s="17">
        <v>0</v>
      </c>
      <c r="CO623" s="17">
        <v>0</v>
      </c>
      <c r="CP623" s="16" t="s">
        <v>93</v>
      </c>
    </row>
    <row r="624" spans="1:94" ht="14.55" customHeight="1" x14ac:dyDescent="0.25">
      <c r="A624" s="15" t="s">
        <v>580</v>
      </c>
      <c r="B624" s="16" t="s">
        <v>2710</v>
      </c>
      <c r="C624" s="16" t="s">
        <v>2711</v>
      </c>
      <c r="D624" s="16" t="s">
        <v>2712</v>
      </c>
      <c r="E624" s="16" t="s">
        <v>98</v>
      </c>
      <c r="F624" s="16" t="s">
        <v>99</v>
      </c>
      <c r="G624" s="16" t="s">
        <v>127</v>
      </c>
      <c r="H624" s="17">
        <v>33</v>
      </c>
      <c r="I624" s="17">
        <v>7450</v>
      </c>
      <c r="J624" s="17">
        <v>3725</v>
      </c>
      <c r="K624" s="17">
        <v>3725</v>
      </c>
      <c r="L624" s="17">
        <v>1749</v>
      </c>
      <c r="M624" s="17">
        <v>122925</v>
      </c>
      <c r="N624" s="17">
        <v>53</v>
      </c>
      <c r="O624" s="16" t="s">
        <v>101</v>
      </c>
      <c r="P624" s="17">
        <v>2459</v>
      </c>
      <c r="Q624" s="17">
        <v>70.28</v>
      </c>
      <c r="R624" s="17">
        <v>33</v>
      </c>
      <c r="S624" s="17">
        <v>140.57</v>
      </c>
      <c r="T624" s="17">
        <v>33.01</v>
      </c>
      <c r="U624" s="17">
        <v>2.5099999999999998</v>
      </c>
      <c r="V624" s="16" t="s">
        <v>2713</v>
      </c>
      <c r="W624" s="16" t="s">
        <v>98</v>
      </c>
      <c r="X624" s="16" t="s">
        <v>99</v>
      </c>
      <c r="Y624" s="16" t="s">
        <v>127</v>
      </c>
      <c r="Z624" s="17">
        <v>33</v>
      </c>
      <c r="AA624" s="17">
        <v>4174</v>
      </c>
      <c r="AB624" s="17">
        <v>2087</v>
      </c>
      <c r="AC624" s="17">
        <v>2087</v>
      </c>
      <c r="AD624" s="17">
        <v>2046</v>
      </c>
      <c r="AE624" s="17">
        <v>68871</v>
      </c>
      <c r="AF624" s="17">
        <v>62</v>
      </c>
      <c r="AG624" s="16" t="s">
        <v>101</v>
      </c>
      <c r="AH624" s="17">
        <v>1378</v>
      </c>
      <c r="AI624" s="17">
        <v>33.659999999999997</v>
      </c>
      <c r="AJ624" s="17">
        <v>33</v>
      </c>
      <c r="AK624" s="17">
        <v>67.319999999999993</v>
      </c>
      <c r="AL624" s="17">
        <v>33.01</v>
      </c>
      <c r="AM624" s="17">
        <v>2.5099999999999998</v>
      </c>
      <c r="AN624" s="16" t="s">
        <v>93</v>
      </c>
      <c r="AO624" s="16" t="s">
        <v>93</v>
      </c>
      <c r="AP624" s="16" t="s">
        <v>93</v>
      </c>
      <c r="AQ624" s="16" t="s">
        <v>93</v>
      </c>
      <c r="AR624" s="17">
        <v>0</v>
      </c>
      <c r="AS624" s="17">
        <v>0</v>
      </c>
      <c r="AT624" s="17">
        <v>0</v>
      </c>
      <c r="AU624" s="17">
        <v>0</v>
      </c>
      <c r="AV624" s="17">
        <v>0</v>
      </c>
      <c r="AW624" s="17">
        <v>0</v>
      </c>
      <c r="AX624" s="17">
        <v>0</v>
      </c>
      <c r="AY624" s="16" t="s">
        <v>93</v>
      </c>
      <c r="AZ624" s="17">
        <v>0</v>
      </c>
      <c r="BA624" s="17">
        <v>0</v>
      </c>
      <c r="BB624" s="17">
        <v>0</v>
      </c>
      <c r="BC624" s="17">
        <v>0</v>
      </c>
      <c r="BD624" s="17">
        <v>0</v>
      </c>
      <c r="BE624" s="17">
        <v>0</v>
      </c>
      <c r="BF624" s="16" t="s">
        <v>93</v>
      </c>
      <c r="BG624" s="16" t="s">
        <v>93</v>
      </c>
      <c r="BH624" s="16" t="s">
        <v>93</v>
      </c>
      <c r="BI624" s="16" t="s">
        <v>93</v>
      </c>
      <c r="BJ624" s="17">
        <v>0</v>
      </c>
      <c r="BK624" s="17">
        <v>0</v>
      </c>
      <c r="BL624" s="17">
        <v>0</v>
      </c>
      <c r="BM624" s="17">
        <v>0</v>
      </c>
      <c r="BN624" s="17">
        <v>0</v>
      </c>
      <c r="BO624" s="17">
        <v>0</v>
      </c>
      <c r="BP624" s="17">
        <v>0</v>
      </c>
      <c r="BQ624" s="16" t="s">
        <v>93</v>
      </c>
      <c r="BR624" s="17">
        <v>0</v>
      </c>
      <c r="BS624" s="17">
        <v>0</v>
      </c>
      <c r="BT624" s="17">
        <v>0</v>
      </c>
      <c r="BU624" s="17">
        <v>0</v>
      </c>
      <c r="BV624" s="17">
        <v>0</v>
      </c>
      <c r="BW624" s="17">
        <v>0</v>
      </c>
      <c r="BX624" s="16" t="s">
        <v>93</v>
      </c>
      <c r="BY624" s="16" t="s">
        <v>93</v>
      </c>
      <c r="BZ624" s="16" t="s">
        <v>93</v>
      </c>
      <c r="CA624" s="16" t="s">
        <v>93</v>
      </c>
      <c r="CB624" s="17">
        <v>0</v>
      </c>
      <c r="CC624" s="17">
        <v>0</v>
      </c>
      <c r="CD624" s="17">
        <v>0</v>
      </c>
      <c r="CE624" s="17">
        <v>0</v>
      </c>
      <c r="CF624" s="17">
        <v>0</v>
      </c>
      <c r="CG624" s="17">
        <v>0</v>
      </c>
      <c r="CH624" s="17">
        <v>0</v>
      </c>
      <c r="CI624" s="16" t="s">
        <v>93</v>
      </c>
      <c r="CJ624" s="17">
        <v>0</v>
      </c>
      <c r="CK624" s="17">
        <v>0</v>
      </c>
      <c r="CL624" s="17">
        <v>0</v>
      </c>
      <c r="CM624" s="17">
        <v>0</v>
      </c>
      <c r="CN624" s="17">
        <v>0</v>
      </c>
      <c r="CO624" s="17">
        <v>0</v>
      </c>
      <c r="CP624" s="16" t="s">
        <v>93</v>
      </c>
    </row>
    <row r="625" spans="1:94" ht="14.55" customHeight="1" x14ac:dyDescent="0.25">
      <c r="A625" s="15" t="s">
        <v>335</v>
      </c>
      <c r="B625" s="16" t="s">
        <v>2714</v>
      </c>
      <c r="C625" s="16" t="s">
        <v>2715</v>
      </c>
      <c r="D625" s="16" t="s">
        <v>2716</v>
      </c>
      <c r="E625" s="16" t="s">
        <v>186</v>
      </c>
      <c r="F625" s="16" t="s">
        <v>99</v>
      </c>
      <c r="G625" s="16" t="s">
        <v>152</v>
      </c>
      <c r="H625" s="17">
        <v>9.9</v>
      </c>
      <c r="I625" s="17">
        <v>12857</v>
      </c>
      <c r="J625" s="17">
        <v>10157</v>
      </c>
      <c r="K625" s="17">
        <v>2700</v>
      </c>
      <c r="L625" s="17">
        <v>218</v>
      </c>
      <c r="M625" s="17">
        <v>102141</v>
      </c>
      <c r="N625" s="17">
        <v>23</v>
      </c>
      <c r="O625" s="16" t="s">
        <v>101</v>
      </c>
      <c r="P625" s="17">
        <v>2828</v>
      </c>
      <c r="Q625" s="17">
        <v>468.54</v>
      </c>
      <c r="R625" s="17">
        <v>10.06</v>
      </c>
      <c r="S625" s="17">
        <v>559</v>
      </c>
      <c r="T625" s="17">
        <v>22</v>
      </c>
      <c r="U625" s="17">
        <v>3.47</v>
      </c>
      <c r="V625" s="16" t="s">
        <v>2717</v>
      </c>
      <c r="W625" s="16" t="s">
        <v>186</v>
      </c>
      <c r="X625" s="16" t="s">
        <v>99</v>
      </c>
      <c r="Y625" s="16" t="s">
        <v>127</v>
      </c>
      <c r="Z625" s="17">
        <v>9.9</v>
      </c>
      <c r="AA625" s="17">
        <v>9100</v>
      </c>
      <c r="AB625" s="17">
        <v>7558</v>
      </c>
      <c r="AC625" s="17">
        <v>1542</v>
      </c>
      <c r="AD625" s="17">
        <v>456</v>
      </c>
      <c r="AE625" s="17">
        <v>73448</v>
      </c>
      <c r="AF625" s="17">
        <v>48</v>
      </c>
      <c r="AG625" s="16" t="s">
        <v>101</v>
      </c>
      <c r="AH625" s="17">
        <v>2002</v>
      </c>
      <c r="AI625" s="17">
        <v>161.07</v>
      </c>
      <c r="AJ625" s="17">
        <v>9.7200000000000006</v>
      </c>
      <c r="AK625" s="17">
        <v>189.58</v>
      </c>
      <c r="AL625" s="17">
        <v>22</v>
      </c>
      <c r="AM625" s="17">
        <v>3.42</v>
      </c>
      <c r="AN625" s="16" t="s">
        <v>93</v>
      </c>
      <c r="AO625" s="16" t="s">
        <v>93</v>
      </c>
      <c r="AP625" s="16" t="s">
        <v>93</v>
      </c>
      <c r="AQ625" s="16" t="s">
        <v>93</v>
      </c>
      <c r="AR625" s="17">
        <v>0</v>
      </c>
      <c r="AS625" s="17">
        <v>0</v>
      </c>
      <c r="AT625" s="17">
        <v>0</v>
      </c>
      <c r="AU625" s="17">
        <v>0</v>
      </c>
      <c r="AV625" s="17">
        <v>0</v>
      </c>
      <c r="AW625" s="17">
        <v>0</v>
      </c>
      <c r="AX625" s="17">
        <v>0</v>
      </c>
      <c r="AY625" s="16" t="s">
        <v>93</v>
      </c>
      <c r="AZ625" s="17">
        <v>0</v>
      </c>
      <c r="BA625" s="17">
        <v>0</v>
      </c>
      <c r="BB625" s="17">
        <v>0</v>
      </c>
      <c r="BC625" s="17">
        <v>0</v>
      </c>
      <c r="BD625" s="17">
        <v>0</v>
      </c>
      <c r="BE625" s="17">
        <v>0</v>
      </c>
      <c r="BF625" s="16" t="s">
        <v>93</v>
      </c>
      <c r="BG625" s="16" t="s">
        <v>93</v>
      </c>
      <c r="BH625" s="16" t="s">
        <v>93</v>
      </c>
      <c r="BI625" s="16" t="s">
        <v>93</v>
      </c>
      <c r="BJ625" s="17">
        <v>0</v>
      </c>
      <c r="BK625" s="17">
        <v>0</v>
      </c>
      <c r="BL625" s="17">
        <v>0</v>
      </c>
      <c r="BM625" s="17">
        <v>0</v>
      </c>
      <c r="BN625" s="17">
        <v>0</v>
      </c>
      <c r="BO625" s="17">
        <v>0</v>
      </c>
      <c r="BP625" s="17">
        <v>0</v>
      </c>
      <c r="BQ625" s="16" t="s">
        <v>93</v>
      </c>
      <c r="BR625" s="17">
        <v>0</v>
      </c>
      <c r="BS625" s="17">
        <v>0</v>
      </c>
      <c r="BT625" s="17">
        <v>0</v>
      </c>
      <c r="BU625" s="17">
        <v>0</v>
      </c>
      <c r="BV625" s="17">
        <v>0</v>
      </c>
      <c r="BW625" s="17">
        <v>0</v>
      </c>
      <c r="BX625" s="16" t="s">
        <v>93</v>
      </c>
      <c r="BY625" s="16" t="s">
        <v>93</v>
      </c>
      <c r="BZ625" s="16" t="s">
        <v>93</v>
      </c>
      <c r="CA625" s="16" t="s">
        <v>93</v>
      </c>
      <c r="CB625" s="17">
        <v>0</v>
      </c>
      <c r="CC625" s="17">
        <v>0</v>
      </c>
      <c r="CD625" s="17">
        <v>0</v>
      </c>
      <c r="CE625" s="17">
        <v>0</v>
      </c>
      <c r="CF625" s="17">
        <v>0</v>
      </c>
      <c r="CG625" s="17">
        <v>0</v>
      </c>
      <c r="CH625" s="17">
        <v>0</v>
      </c>
      <c r="CI625" s="16" t="s">
        <v>93</v>
      </c>
      <c r="CJ625" s="17">
        <v>0</v>
      </c>
      <c r="CK625" s="17">
        <v>0</v>
      </c>
      <c r="CL625" s="17">
        <v>0</v>
      </c>
      <c r="CM625" s="17">
        <v>0</v>
      </c>
      <c r="CN625" s="17">
        <v>0</v>
      </c>
      <c r="CO625" s="17">
        <v>0</v>
      </c>
      <c r="CP625" s="16" t="s">
        <v>93</v>
      </c>
    </row>
    <row r="626" spans="1:94" ht="14.55" customHeight="1" x14ac:dyDescent="0.25">
      <c r="A626" s="15" t="s">
        <v>2718</v>
      </c>
      <c r="B626" s="16" t="s">
        <v>2719</v>
      </c>
      <c r="C626" s="16" t="s">
        <v>2720</v>
      </c>
      <c r="D626" s="16" t="s">
        <v>2721</v>
      </c>
      <c r="E626" s="16" t="s">
        <v>98</v>
      </c>
      <c r="F626" s="16" t="s">
        <v>99</v>
      </c>
      <c r="G626" s="16" t="s">
        <v>163</v>
      </c>
      <c r="H626" s="17">
        <v>40</v>
      </c>
      <c r="I626" s="17">
        <v>3769</v>
      </c>
      <c r="J626" s="17">
        <v>2702</v>
      </c>
      <c r="K626" s="17">
        <v>1067</v>
      </c>
      <c r="L626" s="17">
        <v>722</v>
      </c>
      <c r="M626" s="17">
        <v>97584</v>
      </c>
      <c r="N626" s="17">
        <v>20</v>
      </c>
      <c r="O626" s="16" t="s">
        <v>101</v>
      </c>
      <c r="P626" s="17">
        <v>1157</v>
      </c>
      <c r="Q626" s="17">
        <v>135.16</v>
      </c>
      <c r="R626" s="17">
        <v>36.119999999999997</v>
      </c>
      <c r="S626" s="17">
        <v>188.45</v>
      </c>
      <c r="T626" s="17">
        <v>30.7</v>
      </c>
      <c r="U626" s="17">
        <v>1.49</v>
      </c>
      <c r="V626" s="16" t="s">
        <v>2722</v>
      </c>
      <c r="W626" s="16" t="s">
        <v>115</v>
      </c>
      <c r="X626" s="16" t="s">
        <v>99</v>
      </c>
      <c r="Y626" s="16" t="s">
        <v>175</v>
      </c>
      <c r="Z626" s="17">
        <v>17.2</v>
      </c>
      <c r="AA626" s="17">
        <v>4652</v>
      </c>
      <c r="AB626" s="17">
        <v>2580</v>
      </c>
      <c r="AC626" s="17">
        <v>2072</v>
      </c>
      <c r="AD626" s="17">
        <v>794</v>
      </c>
      <c r="AE626" s="17">
        <v>78866</v>
      </c>
      <c r="AF626" s="17">
        <v>26</v>
      </c>
      <c r="AG626" s="16" t="s">
        <v>101</v>
      </c>
      <c r="AH626" s="17">
        <v>1428</v>
      </c>
      <c r="AI626" s="17">
        <v>99.33</v>
      </c>
      <c r="AJ626" s="17">
        <v>30.57</v>
      </c>
      <c r="AK626" s="17">
        <v>178.92</v>
      </c>
      <c r="AL626" s="17">
        <v>30.7</v>
      </c>
      <c r="AM626" s="17">
        <v>2.27</v>
      </c>
      <c r="AN626" s="16" t="s">
        <v>93</v>
      </c>
      <c r="AO626" s="16" t="s">
        <v>93</v>
      </c>
      <c r="AP626" s="16" t="s">
        <v>93</v>
      </c>
      <c r="AQ626" s="16" t="s">
        <v>93</v>
      </c>
      <c r="AR626" s="17">
        <v>0</v>
      </c>
      <c r="AS626" s="17">
        <v>0</v>
      </c>
      <c r="AT626" s="17">
        <v>0</v>
      </c>
      <c r="AU626" s="17">
        <v>0</v>
      </c>
      <c r="AV626" s="17">
        <v>0</v>
      </c>
      <c r="AW626" s="17">
        <v>0</v>
      </c>
      <c r="AX626" s="17">
        <v>0</v>
      </c>
      <c r="AY626" s="16" t="s">
        <v>93</v>
      </c>
      <c r="AZ626" s="17">
        <v>0</v>
      </c>
      <c r="BA626" s="17">
        <v>0</v>
      </c>
      <c r="BB626" s="17">
        <v>0</v>
      </c>
      <c r="BC626" s="17">
        <v>0</v>
      </c>
      <c r="BD626" s="17">
        <v>0</v>
      </c>
      <c r="BE626" s="17">
        <v>0</v>
      </c>
      <c r="BF626" s="16" t="s">
        <v>93</v>
      </c>
      <c r="BG626" s="16" t="s">
        <v>93</v>
      </c>
      <c r="BH626" s="16" t="s">
        <v>93</v>
      </c>
      <c r="BI626" s="16" t="s">
        <v>93</v>
      </c>
      <c r="BJ626" s="17">
        <v>0</v>
      </c>
      <c r="BK626" s="17">
        <v>0</v>
      </c>
      <c r="BL626" s="17">
        <v>0</v>
      </c>
      <c r="BM626" s="17">
        <v>0</v>
      </c>
      <c r="BN626" s="17">
        <v>0</v>
      </c>
      <c r="BO626" s="17">
        <v>0</v>
      </c>
      <c r="BP626" s="17">
        <v>0</v>
      </c>
      <c r="BQ626" s="16" t="s">
        <v>93</v>
      </c>
      <c r="BR626" s="17">
        <v>0</v>
      </c>
      <c r="BS626" s="17">
        <v>0</v>
      </c>
      <c r="BT626" s="17">
        <v>0</v>
      </c>
      <c r="BU626" s="17">
        <v>0</v>
      </c>
      <c r="BV626" s="17">
        <v>0</v>
      </c>
      <c r="BW626" s="17">
        <v>0</v>
      </c>
      <c r="BX626" s="16" t="s">
        <v>93</v>
      </c>
      <c r="BY626" s="16" t="s">
        <v>93</v>
      </c>
      <c r="BZ626" s="16" t="s">
        <v>93</v>
      </c>
      <c r="CA626" s="16" t="s">
        <v>93</v>
      </c>
      <c r="CB626" s="17">
        <v>0</v>
      </c>
      <c r="CC626" s="17">
        <v>0</v>
      </c>
      <c r="CD626" s="17">
        <v>0</v>
      </c>
      <c r="CE626" s="17">
        <v>0</v>
      </c>
      <c r="CF626" s="17">
        <v>0</v>
      </c>
      <c r="CG626" s="17">
        <v>0</v>
      </c>
      <c r="CH626" s="17">
        <v>0</v>
      </c>
      <c r="CI626" s="16" t="s">
        <v>93</v>
      </c>
      <c r="CJ626" s="17">
        <v>0</v>
      </c>
      <c r="CK626" s="17">
        <v>0</v>
      </c>
      <c r="CL626" s="17">
        <v>0</v>
      </c>
      <c r="CM626" s="17">
        <v>0</v>
      </c>
      <c r="CN626" s="17">
        <v>0</v>
      </c>
      <c r="CO626" s="17">
        <v>0</v>
      </c>
      <c r="CP626" s="16" t="s">
        <v>93</v>
      </c>
    </row>
    <row r="627" spans="1:94" ht="14.55" customHeight="1" x14ac:dyDescent="0.25">
      <c r="A627" s="15" t="s">
        <v>1722</v>
      </c>
      <c r="B627" s="16" t="s">
        <v>2723</v>
      </c>
      <c r="C627" s="16" t="s">
        <v>2724</v>
      </c>
      <c r="D627" s="16" t="s">
        <v>2725</v>
      </c>
      <c r="E627" s="16" t="s">
        <v>98</v>
      </c>
      <c r="F627" s="16" t="s">
        <v>126</v>
      </c>
      <c r="G627" s="16" t="s">
        <v>163</v>
      </c>
      <c r="H627" s="17">
        <v>37.200000000000003</v>
      </c>
      <c r="I627" s="17">
        <v>21442</v>
      </c>
      <c r="J627" s="17">
        <v>10721</v>
      </c>
      <c r="K627" s="17">
        <v>10721</v>
      </c>
      <c r="L627" s="17">
        <v>3337</v>
      </c>
      <c r="M627" s="17">
        <v>503887</v>
      </c>
      <c r="N627" s="17">
        <v>71</v>
      </c>
      <c r="O627" s="16" t="s">
        <v>164</v>
      </c>
      <c r="P627" s="17">
        <v>23634</v>
      </c>
      <c r="Q627" s="17">
        <v>151</v>
      </c>
      <c r="R627" s="17">
        <v>47</v>
      </c>
      <c r="S627" s="17">
        <v>302</v>
      </c>
      <c r="T627" s="17">
        <v>110.22</v>
      </c>
      <c r="U627" s="17">
        <v>0.57999999999999996</v>
      </c>
      <c r="V627" s="16" t="s">
        <v>2726</v>
      </c>
      <c r="W627" s="16" t="s">
        <v>98</v>
      </c>
      <c r="X627" s="16" t="s">
        <v>126</v>
      </c>
      <c r="Y627" s="16" t="s">
        <v>163</v>
      </c>
      <c r="Z627" s="17">
        <v>37.200000000000003</v>
      </c>
      <c r="AA627" s="17">
        <v>20016</v>
      </c>
      <c r="AB627" s="17">
        <v>10008</v>
      </c>
      <c r="AC627" s="17">
        <v>10008</v>
      </c>
      <c r="AD627" s="17">
        <v>3816</v>
      </c>
      <c r="AE627" s="17">
        <v>530424</v>
      </c>
      <c r="AF627" s="17">
        <v>72</v>
      </c>
      <c r="AG627" s="16" t="s">
        <v>164</v>
      </c>
      <c r="AH627" s="17">
        <v>22103</v>
      </c>
      <c r="AI627" s="17">
        <v>139</v>
      </c>
      <c r="AJ627" s="17">
        <v>53</v>
      </c>
      <c r="AK627" s="17">
        <v>278</v>
      </c>
      <c r="AL627" s="17">
        <v>110.43</v>
      </c>
      <c r="AM627" s="17">
        <v>0.51</v>
      </c>
      <c r="AN627" s="16" t="s">
        <v>93</v>
      </c>
      <c r="AO627" s="16" t="s">
        <v>93</v>
      </c>
      <c r="AP627" s="16" t="s">
        <v>93</v>
      </c>
      <c r="AQ627" s="16" t="s">
        <v>93</v>
      </c>
      <c r="AR627" s="17">
        <v>0</v>
      </c>
      <c r="AS627" s="17">
        <v>0</v>
      </c>
      <c r="AT627" s="17">
        <v>0</v>
      </c>
      <c r="AU627" s="17">
        <v>0</v>
      </c>
      <c r="AV627" s="17">
        <v>0</v>
      </c>
      <c r="AW627" s="17">
        <v>0</v>
      </c>
      <c r="AX627" s="17">
        <v>0</v>
      </c>
      <c r="AY627" s="16" t="s">
        <v>93</v>
      </c>
      <c r="AZ627" s="17">
        <v>0</v>
      </c>
      <c r="BA627" s="17">
        <v>0</v>
      </c>
      <c r="BB627" s="17">
        <v>0</v>
      </c>
      <c r="BC627" s="17">
        <v>0</v>
      </c>
      <c r="BD627" s="17">
        <v>0</v>
      </c>
      <c r="BE627" s="17">
        <v>0</v>
      </c>
      <c r="BF627" s="16" t="s">
        <v>93</v>
      </c>
      <c r="BG627" s="16" t="s">
        <v>93</v>
      </c>
      <c r="BH627" s="16" t="s">
        <v>93</v>
      </c>
      <c r="BI627" s="16" t="s">
        <v>93</v>
      </c>
      <c r="BJ627" s="17">
        <v>0</v>
      </c>
      <c r="BK627" s="17">
        <v>0</v>
      </c>
      <c r="BL627" s="17">
        <v>0</v>
      </c>
      <c r="BM627" s="17">
        <v>0</v>
      </c>
      <c r="BN627" s="17">
        <v>0</v>
      </c>
      <c r="BO627" s="17">
        <v>0</v>
      </c>
      <c r="BP627" s="17">
        <v>0</v>
      </c>
      <c r="BQ627" s="16" t="s">
        <v>93</v>
      </c>
      <c r="BR627" s="17">
        <v>0</v>
      </c>
      <c r="BS627" s="17">
        <v>0</v>
      </c>
      <c r="BT627" s="17">
        <v>0</v>
      </c>
      <c r="BU627" s="17">
        <v>0</v>
      </c>
      <c r="BV627" s="17">
        <v>0</v>
      </c>
      <c r="BW627" s="17">
        <v>0</v>
      </c>
      <c r="BX627" s="16" t="s">
        <v>93</v>
      </c>
      <c r="BY627" s="16" t="s">
        <v>93</v>
      </c>
      <c r="BZ627" s="16" t="s">
        <v>93</v>
      </c>
      <c r="CA627" s="16" t="s">
        <v>93</v>
      </c>
      <c r="CB627" s="17">
        <v>0</v>
      </c>
      <c r="CC627" s="17">
        <v>0</v>
      </c>
      <c r="CD627" s="17">
        <v>0</v>
      </c>
      <c r="CE627" s="17">
        <v>0</v>
      </c>
      <c r="CF627" s="17">
        <v>0</v>
      </c>
      <c r="CG627" s="17">
        <v>0</v>
      </c>
      <c r="CH627" s="17">
        <v>0</v>
      </c>
      <c r="CI627" s="16" t="s">
        <v>93</v>
      </c>
      <c r="CJ627" s="17">
        <v>0</v>
      </c>
      <c r="CK627" s="17">
        <v>0</v>
      </c>
      <c r="CL627" s="17">
        <v>0</v>
      </c>
      <c r="CM627" s="17">
        <v>0</v>
      </c>
      <c r="CN627" s="17">
        <v>0</v>
      </c>
      <c r="CO627" s="17">
        <v>0</v>
      </c>
      <c r="CP627" s="16" t="s">
        <v>93</v>
      </c>
    </row>
    <row r="628" spans="1:94" ht="14.55" customHeight="1" x14ac:dyDescent="0.25">
      <c r="A628" s="15" t="s">
        <v>409</v>
      </c>
      <c r="B628" s="16" t="s">
        <v>2727</v>
      </c>
      <c r="C628" s="16" t="s">
        <v>2728</v>
      </c>
      <c r="D628" s="16" t="s">
        <v>2729</v>
      </c>
      <c r="E628" s="16" t="s">
        <v>115</v>
      </c>
      <c r="F628" s="16" t="s">
        <v>126</v>
      </c>
      <c r="G628" s="16" t="s">
        <v>175</v>
      </c>
      <c r="H628" s="17">
        <v>13.1</v>
      </c>
      <c r="I628" s="17">
        <v>6158</v>
      </c>
      <c r="J628" s="17">
        <v>3079</v>
      </c>
      <c r="K628" s="17">
        <v>3079</v>
      </c>
      <c r="L628" s="17">
        <v>339</v>
      </c>
      <c r="M628" s="17">
        <v>64507</v>
      </c>
      <c r="N628" s="17">
        <v>17</v>
      </c>
      <c r="O628" s="16" t="s">
        <v>164</v>
      </c>
      <c r="P628" s="17">
        <v>5440</v>
      </c>
      <c r="Q628" s="17">
        <v>190.29</v>
      </c>
      <c r="R628" s="17">
        <v>20.95</v>
      </c>
      <c r="S628" s="17">
        <v>362.24</v>
      </c>
      <c r="T628" s="17">
        <v>88.34</v>
      </c>
      <c r="U628" s="17">
        <v>1.04</v>
      </c>
      <c r="V628" s="16" t="s">
        <v>2730</v>
      </c>
      <c r="W628" s="16" t="s">
        <v>115</v>
      </c>
      <c r="X628" s="16" t="s">
        <v>126</v>
      </c>
      <c r="Y628" s="16" t="s">
        <v>175</v>
      </c>
      <c r="Z628" s="17">
        <v>13.1</v>
      </c>
      <c r="AA628" s="17">
        <v>6612</v>
      </c>
      <c r="AB628" s="17">
        <v>3306</v>
      </c>
      <c r="AC628" s="17">
        <v>3306</v>
      </c>
      <c r="AD628" s="17">
        <v>378</v>
      </c>
      <c r="AE628" s="17">
        <v>65872</v>
      </c>
      <c r="AF628" s="17">
        <v>19</v>
      </c>
      <c r="AG628" s="16" t="s">
        <v>164</v>
      </c>
      <c r="AH628" s="17">
        <v>6080</v>
      </c>
      <c r="AI628" s="17">
        <v>174.26</v>
      </c>
      <c r="AJ628" s="17">
        <v>19.920000000000002</v>
      </c>
      <c r="AK628" s="17">
        <v>348</v>
      </c>
      <c r="AL628" s="17">
        <v>91.95</v>
      </c>
      <c r="AM628" s="17">
        <v>1.1299999999999999</v>
      </c>
      <c r="AN628" s="16" t="s">
        <v>93</v>
      </c>
      <c r="AO628" s="16" t="s">
        <v>93</v>
      </c>
      <c r="AP628" s="16" t="s">
        <v>93</v>
      </c>
      <c r="AQ628" s="16" t="s">
        <v>93</v>
      </c>
      <c r="AR628" s="17">
        <v>0</v>
      </c>
      <c r="AS628" s="17">
        <v>0</v>
      </c>
      <c r="AT628" s="17">
        <v>0</v>
      </c>
      <c r="AU628" s="17">
        <v>0</v>
      </c>
      <c r="AV628" s="17">
        <v>0</v>
      </c>
      <c r="AW628" s="17">
        <v>0</v>
      </c>
      <c r="AX628" s="17">
        <v>0</v>
      </c>
      <c r="AY628" s="16" t="s">
        <v>93</v>
      </c>
      <c r="AZ628" s="17">
        <v>0</v>
      </c>
      <c r="BA628" s="17">
        <v>0</v>
      </c>
      <c r="BB628" s="17">
        <v>0</v>
      </c>
      <c r="BC628" s="17">
        <v>0</v>
      </c>
      <c r="BD628" s="17">
        <v>0</v>
      </c>
      <c r="BE628" s="17">
        <v>0</v>
      </c>
      <c r="BF628" s="16" t="s">
        <v>93</v>
      </c>
      <c r="BG628" s="16" t="s">
        <v>93</v>
      </c>
      <c r="BH628" s="16" t="s">
        <v>93</v>
      </c>
      <c r="BI628" s="16" t="s">
        <v>93</v>
      </c>
      <c r="BJ628" s="17">
        <v>0</v>
      </c>
      <c r="BK628" s="17">
        <v>0</v>
      </c>
      <c r="BL628" s="17">
        <v>0</v>
      </c>
      <c r="BM628" s="17">
        <v>0</v>
      </c>
      <c r="BN628" s="17">
        <v>0</v>
      </c>
      <c r="BO628" s="17">
        <v>0</v>
      </c>
      <c r="BP628" s="17">
        <v>0</v>
      </c>
      <c r="BQ628" s="16" t="s">
        <v>93</v>
      </c>
      <c r="BR628" s="17">
        <v>0</v>
      </c>
      <c r="BS628" s="17">
        <v>0</v>
      </c>
      <c r="BT628" s="17">
        <v>0</v>
      </c>
      <c r="BU628" s="17">
        <v>0</v>
      </c>
      <c r="BV628" s="17">
        <v>0</v>
      </c>
      <c r="BW628" s="17">
        <v>0</v>
      </c>
      <c r="BX628" s="16" t="s">
        <v>93</v>
      </c>
      <c r="BY628" s="16" t="s">
        <v>93</v>
      </c>
      <c r="BZ628" s="16" t="s">
        <v>93</v>
      </c>
      <c r="CA628" s="16" t="s">
        <v>93</v>
      </c>
      <c r="CB628" s="17">
        <v>0</v>
      </c>
      <c r="CC628" s="17">
        <v>0</v>
      </c>
      <c r="CD628" s="17">
        <v>0</v>
      </c>
      <c r="CE628" s="17">
        <v>0</v>
      </c>
      <c r="CF628" s="17">
        <v>0</v>
      </c>
      <c r="CG628" s="17">
        <v>0</v>
      </c>
      <c r="CH628" s="17">
        <v>0</v>
      </c>
      <c r="CI628" s="16" t="s">
        <v>93</v>
      </c>
      <c r="CJ628" s="17">
        <v>0</v>
      </c>
      <c r="CK628" s="17">
        <v>0</v>
      </c>
      <c r="CL628" s="17">
        <v>0</v>
      </c>
      <c r="CM628" s="17">
        <v>0</v>
      </c>
      <c r="CN628" s="17">
        <v>0</v>
      </c>
      <c r="CO628" s="17">
        <v>0</v>
      </c>
      <c r="CP628" s="16" t="s">
        <v>93</v>
      </c>
    </row>
    <row r="629" spans="1:94" ht="14.55" customHeight="1" x14ac:dyDescent="0.25">
      <c r="A629" s="15" t="s">
        <v>645</v>
      </c>
      <c r="B629" s="16" t="s">
        <v>2731</v>
      </c>
      <c r="C629" s="16" t="s">
        <v>2732</v>
      </c>
      <c r="D629" s="16" t="s">
        <v>2733</v>
      </c>
      <c r="E629" s="16" t="s">
        <v>98</v>
      </c>
      <c r="F629" s="16" t="s">
        <v>99</v>
      </c>
      <c r="G629" s="16" t="s">
        <v>163</v>
      </c>
      <c r="H629" s="17">
        <v>33.5</v>
      </c>
      <c r="I629" s="17">
        <v>10700</v>
      </c>
      <c r="J629" s="17">
        <v>5720</v>
      </c>
      <c r="K629" s="17">
        <v>4980</v>
      </c>
      <c r="L629" s="17">
        <v>871</v>
      </c>
      <c r="M629" s="17">
        <v>191062</v>
      </c>
      <c r="N629" s="17">
        <v>26</v>
      </c>
      <c r="O629" s="16" t="s">
        <v>101</v>
      </c>
      <c r="P629" s="17">
        <v>3265</v>
      </c>
      <c r="Q629" s="17">
        <v>219.36</v>
      </c>
      <c r="R629" s="17">
        <v>33.4</v>
      </c>
      <c r="S629" s="17">
        <v>411.54</v>
      </c>
      <c r="T629" s="17">
        <v>30.51</v>
      </c>
      <c r="U629" s="17">
        <v>2.14</v>
      </c>
      <c r="V629" s="16" t="s">
        <v>2734</v>
      </c>
      <c r="W629" s="16" t="s">
        <v>98</v>
      </c>
      <c r="X629" s="16" t="s">
        <v>99</v>
      </c>
      <c r="Y629" s="16" t="s">
        <v>107</v>
      </c>
      <c r="Z629" s="17">
        <v>33.200000000000003</v>
      </c>
      <c r="AA629" s="17">
        <v>6950</v>
      </c>
      <c r="AB629" s="17">
        <v>3780</v>
      </c>
      <c r="AC629" s="17">
        <v>3170</v>
      </c>
      <c r="AD629" s="17">
        <v>1029</v>
      </c>
      <c r="AE629" s="17">
        <v>126569</v>
      </c>
      <c r="AF629" s="17">
        <v>31</v>
      </c>
      <c r="AG629" s="16" t="s">
        <v>101</v>
      </c>
      <c r="AH629" s="17">
        <v>2096</v>
      </c>
      <c r="AI629" s="17">
        <v>123</v>
      </c>
      <c r="AJ629" s="17">
        <v>33.479999999999997</v>
      </c>
      <c r="AK629" s="17">
        <v>224.19</v>
      </c>
      <c r="AL629" s="17">
        <v>30.16</v>
      </c>
      <c r="AM629" s="17">
        <v>2.08</v>
      </c>
      <c r="AN629" s="16" t="s">
        <v>93</v>
      </c>
      <c r="AO629" s="16" t="s">
        <v>93</v>
      </c>
      <c r="AP629" s="16" t="s">
        <v>93</v>
      </c>
      <c r="AQ629" s="16" t="s">
        <v>93</v>
      </c>
      <c r="AR629" s="17">
        <v>0</v>
      </c>
      <c r="AS629" s="17">
        <v>0</v>
      </c>
      <c r="AT629" s="17">
        <v>0</v>
      </c>
      <c r="AU629" s="17">
        <v>0</v>
      </c>
      <c r="AV629" s="17">
        <v>0</v>
      </c>
      <c r="AW629" s="17">
        <v>0</v>
      </c>
      <c r="AX629" s="17">
        <v>0</v>
      </c>
      <c r="AY629" s="16" t="s">
        <v>93</v>
      </c>
      <c r="AZ629" s="17">
        <v>0</v>
      </c>
      <c r="BA629" s="17">
        <v>0</v>
      </c>
      <c r="BB629" s="17">
        <v>0</v>
      </c>
      <c r="BC629" s="17">
        <v>0</v>
      </c>
      <c r="BD629" s="17">
        <v>0</v>
      </c>
      <c r="BE629" s="17">
        <v>0</v>
      </c>
      <c r="BF629" s="16" t="s">
        <v>93</v>
      </c>
      <c r="BG629" s="16" t="s">
        <v>93</v>
      </c>
      <c r="BH629" s="16" t="s">
        <v>93</v>
      </c>
      <c r="BI629" s="16" t="s">
        <v>93</v>
      </c>
      <c r="BJ629" s="17">
        <v>0</v>
      </c>
      <c r="BK629" s="17">
        <v>0</v>
      </c>
      <c r="BL629" s="17">
        <v>0</v>
      </c>
      <c r="BM629" s="17">
        <v>0</v>
      </c>
      <c r="BN629" s="17">
        <v>0</v>
      </c>
      <c r="BO629" s="17">
        <v>0</v>
      </c>
      <c r="BP629" s="17">
        <v>0</v>
      </c>
      <c r="BQ629" s="16" t="s">
        <v>93</v>
      </c>
      <c r="BR629" s="17">
        <v>0</v>
      </c>
      <c r="BS629" s="17">
        <v>0</v>
      </c>
      <c r="BT629" s="17">
        <v>0</v>
      </c>
      <c r="BU629" s="17">
        <v>0</v>
      </c>
      <c r="BV629" s="17">
        <v>0</v>
      </c>
      <c r="BW629" s="17">
        <v>0</v>
      </c>
      <c r="BX629" s="16" t="s">
        <v>93</v>
      </c>
      <c r="BY629" s="16" t="s">
        <v>93</v>
      </c>
      <c r="BZ629" s="16" t="s">
        <v>93</v>
      </c>
      <c r="CA629" s="16" t="s">
        <v>93</v>
      </c>
      <c r="CB629" s="17">
        <v>0</v>
      </c>
      <c r="CC629" s="17">
        <v>0</v>
      </c>
      <c r="CD629" s="17">
        <v>0</v>
      </c>
      <c r="CE629" s="17">
        <v>0</v>
      </c>
      <c r="CF629" s="17">
        <v>0</v>
      </c>
      <c r="CG629" s="17">
        <v>0</v>
      </c>
      <c r="CH629" s="17">
        <v>0</v>
      </c>
      <c r="CI629" s="16" t="s">
        <v>93</v>
      </c>
      <c r="CJ629" s="17">
        <v>0</v>
      </c>
      <c r="CK629" s="17">
        <v>0</v>
      </c>
      <c r="CL629" s="17">
        <v>0</v>
      </c>
      <c r="CM629" s="17">
        <v>0</v>
      </c>
      <c r="CN629" s="17">
        <v>0</v>
      </c>
      <c r="CO629" s="17">
        <v>0</v>
      </c>
      <c r="CP629" s="16" t="s">
        <v>93</v>
      </c>
    </row>
    <row r="630" spans="1:94" ht="14.55" customHeight="1" x14ac:dyDescent="0.25">
      <c r="A630" s="15" t="s">
        <v>540</v>
      </c>
      <c r="B630" s="16" t="s">
        <v>2735</v>
      </c>
      <c r="C630" s="16" t="s">
        <v>2736</v>
      </c>
      <c r="D630" s="16" t="s">
        <v>2737</v>
      </c>
      <c r="E630" s="16" t="s">
        <v>98</v>
      </c>
      <c r="F630" s="16" t="s">
        <v>122</v>
      </c>
      <c r="G630" s="16" t="s">
        <v>152</v>
      </c>
      <c r="H630" s="17">
        <v>40</v>
      </c>
      <c r="I630" s="17">
        <v>6594</v>
      </c>
      <c r="J630" s="17">
        <v>5365</v>
      </c>
      <c r="K630" s="17">
        <v>1229</v>
      </c>
      <c r="L630" s="17">
        <v>2033</v>
      </c>
      <c r="M630" s="17">
        <v>156980</v>
      </c>
      <c r="N630" s="17">
        <v>63</v>
      </c>
      <c r="O630" s="16" t="s">
        <v>317</v>
      </c>
      <c r="P630" s="17">
        <v>2198</v>
      </c>
      <c r="Q630" s="17">
        <v>77.22</v>
      </c>
      <c r="R630" s="17">
        <v>29.26</v>
      </c>
      <c r="S630" s="17">
        <v>104.67</v>
      </c>
      <c r="T630" s="17">
        <v>33.33</v>
      </c>
      <c r="U630" s="17">
        <v>2.46</v>
      </c>
      <c r="V630" s="16" t="s">
        <v>2738</v>
      </c>
      <c r="W630" s="16" t="s">
        <v>98</v>
      </c>
      <c r="X630" s="16" t="s">
        <v>122</v>
      </c>
      <c r="Y630" s="16" t="s">
        <v>152</v>
      </c>
      <c r="Z630" s="17">
        <v>40</v>
      </c>
      <c r="AA630" s="17">
        <v>5525</v>
      </c>
      <c r="AB630" s="17">
        <v>4690</v>
      </c>
      <c r="AC630" s="17">
        <v>835</v>
      </c>
      <c r="AD630" s="17">
        <v>1675</v>
      </c>
      <c r="AE630" s="17">
        <v>138732</v>
      </c>
      <c r="AF630" s="17">
        <v>52</v>
      </c>
      <c r="AG630" s="16" t="s">
        <v>317</v>
      </c>
      <c r="AH630" s="17">
        <v>1841</v>
      </c>
      <c r="AI630" s="17">
        <v>82.83</v>
      </c>
      <c r="AJ630" s="17">
        <v>29.58</v>
      </c>
      <c r="AK630" s="17">
        <v>106.25</v>
      </c>
      <c r="AL630" s="17">
        <v>33.32</v>
      </c>
      <c r="AM630" s="17">
        <v>2.33</v>
      </c>
      <c r="AN630" s="16" t="s">
        <v>93</v>
      </c>
      <c r="AO630" s="16" t="s">
        <v>93</v>
      </c>
      <c r="AP630" s="16" t="s">
        <v>93</v>
      </c>
      <c r="AQ630" s="16" t="s">
        <v>93</v>
      </c>
      <c r="AR630" s="17">
        <v>0</v>
      </c>
      <c r="AS630" s="17">
        <v>0</v>
      </c>
      <c r="AT630" s="17">
        <v>0</v>
      </c>
      <c r="AU630" s="17">
        <v>0</v>
      </c>
      <c r="AV630" s="17">
        <v>0</v>
      </c>
      <c r="AW630" s="17">
        <v>0</v>
      </c>
      <c r="AX630" s="17">
        <v>0</v>
      </c>
      <c r="AY630" s="16" t="s">
        <v>93</v>
      </c>
      <c r="AZ630" s="17">
        <v>0</v>
      </c>
      <c r="BA630" s="17">
        <v>0</v>
      </c>
      <c r="BB630" s="17">
        <v>0</v>
      </c>
      <c r="BC630" s="17">
        <v>0</v>
      </c>
      <c r="BD630" s="17">
        <v>0</v>
      </c>
      <c r="BE630" s="17">
        <v>0</v>
      </c>
      <c r="BF630" s="16" t="s">
        <v>93</v>
      </c>
      <c r="BG630" s="16" t="s">
        <v>93</v>
      </c>
      <c r="BH630" s="16" t="s">
        <v>93</v>
      </c>
      <c r="BI630" s="16" t="s">
        <v>93</v>
      </c>
      <c r="BJ630" s="17">
        <v>0</v>
      </c>
      <c r="BK630" s="17">
        <v>0</v>
      </c>
      <c r="BL630" s="17">
        <v>0</v>
      </c>
      <c r="BM630" s="17">
        <v>0</v>
      </c>
      <c r="BN630" s="17">
        <v>0</v>
      </c>
      <c r="BO630" s="17">
        <v>0</v>
      </c>
      <c r="BP630" s="17">
        <v>0</v>
      </c>
      <c r="BQ630" s="16" t="s">
        <v>93</v>
      </c>
      <c r="BR630" s="17">
        <v>0</v>
      </c>
      <c r="BS630" s="17">
        <v>0</v>
      </c>
      <c r="BT630" s="17">
        <v>0</v>
      </c>
      <c r="BU630" s="17">
        <v>0</v>
      </c>
      <c r="BV630" s="17">
        <v>0</v>
      </c>
      <c r="BW630" s="17">
        <v>0</v>
      </c>
      <c r="BX630" s="16" t="s">
        <v>93</v>
      </c>
      <c r="BY630" s="16" t="s">
        <v>93</v>
      </c>
      <c r="BZ630" s="16" t="s">
        <v>93</v>
      </c>
      <c r="CA630" s="16" t="s">
        <v>93</v>
      </c>
      <c r="CB630" s="17">
        <v>0</v>
      </c>
      <c r="CC630" s="17">
        <v>0</v>
      </c>
      <c r="CD630" s="17">
        <v>0</v>
      </c>
      <c r="CE630" s="17">
        <v>0</v>
      </c>
      <c r="CF630" s="17">
        <v>0</v>
      </c>
      <c r="CG630" s="17">
        <v>0</v>
      </c>
      <c r="CH630" s="17">
        <v>0</v>
      </c>
      <c r="CI630" s="16" t="s">
        <v>93</v>
      </c>
      <c r="CJ630" s="17">
        <v>0</v>
      </c>
      <c r="CK630" s="17">
        <v>0</v>
      </c>
      <c r="CL630" s="17">
        <v>0</v>
      </c>
      <c r="CM630" s="17">
        <v>0</v>
      </c>
      <c r="CN630" s="17">
        <v>0</v>
      </c>
      <c r="CO630" s="17">
        <v>0</v>
      </c>
      <c r="CP630" s="16" t="s">
        <v>93</v>
      </c>
    </row>
    <row r="631" spans="1:94" ht="14.55" customHeight="1" x14ac:dyDescent="0.25">
      <c r="A631" s="15" t="s">
        <v>2636</v>
      </c>
      <c r="B631" s="16" t="s">
        <v>2739</v>
      </c>
      <c r="C631" s="16" t="s">
        <v>2740</v>
      </c>
      <c r="D631" s="16" t="s">
        <v>2741</v>
      </c>
      <c r="E631" s="16" t="s">
        <v>98</v>
      </c>
      <c r="F631" s="16" t="s">
        <v>126</v>
      </c>
      <c r="G631" s="16" t="s">
        <v>163</v>
      </c>
      <c r="H631" s="17">
        <v>32</v>
      </c>
      <c r="I631" s="17">
        <v>8900</v>
      </c>
      <c r="J631" s="17">
        <v>5520</v>
      </c>
      <c r="K631" s="17">
        <v>3380</v>
      </c>
      <c r="L631" s="17">
        <v>2150</v>
      </c>
      <c r="M631" s="17">
        <v>172027</v>
      </c>
      <c r="N631" s="17">
        <v>69</v>
      </c>
      <c r="O631" s="16" t="s">
        <v>164</v>
      </c>
      <c r="P631" s="17">
        <v>18794</v>
      </c>
      <c r="Q631" s="17">
        <v>80.010000000000005</v>
      </c>
      <c r="R631" s="17">
        <v>31.16</v>
      </c>
      <c r="S631" s="17">
        <v>128.99</v>
      </c>
      <c r="T631" s="17">
        <v>211.17</v>
      </c>
      <c r="U631" s="17">
        <v>1.34</v>
      </c>
      <c r="V631" s="16" t="s">
        <v>2742</v>
      </c>
      <c r="W631" s="16" t="s">
        <v>98</v>
      </c>
      <c r="X631" s="16" t="s">
        <v>126</v>
      </c>
      <c r="Y631" s="16" t="s">
        <v>163</v>
      </c>
      <c r="Z631" s="17">
        <v>32</v>
      </c>
      <c r="AA631" s="17">
        <v>8346</v>
      </c>
      <c r="AB631" s="17">
        <v>5175</v>
      </c>
      <c r="AC631" s="17">
        <v>3171</v>
      </c>
      <c r="AD631" s="17">
        <v>2025</v>
      </c>
      <c r="AE631" s="17">
        <v>163744</v>
      </c>
      <c r="AF631" s="17">
        <v>64</v>
      </c>
      <c r="AG631" s="16" t="s">
        <v>164</v>
      </c>
      <c r="AH631" s="17">
        <v>18041</v>
      </c>
      <c r="AI631" s="17">
        <v>80.86</v>
      </c>
      <c r="AJ631" s="17">
        <v>31.64</v>
      </c>
      <c r="AK631" s="17">
        <v>130.41</v>
      </c>
      <c r="AL631" s="17">
        <v>216.16</v>
      </c>
      <c r="AM631" s="17">
        <v>1.35</v>
      </c>
      <c r="AN631" s="16" t="s">
        <v>93</v>
      </c>
      <c r="AO631" s="16" t="s">
        <v>93</v>
      </c>
      <c r="AP631" s="16" t="s">
        <v>93</v>
      </c>
      <c r="AQ631" s="16" t="s">
        <v>93</v>
      </c>
      <c r="AR631" s="17">
        <v>0</v>
      </c>
      <c r="AS631" s="17">
        <v>0</v>
      </c>
      <c r="AT631" s="17">
        <v>0</v>
      </c>
      <c r="AU631" s="17">
        <v>0</v>
      </c>
      <c r="AV631" s="17">
        <v>0</v>
      </c>
      <c r="AW631" s="17">
        <v>0</v>
      </c>
      <c r="AX631" s="17">
        <v>0</v>
      </c>
      <c r="AY631" s="16" t="s">
        <v>93</v>
      </c>
      <c r="AZ631" s="17">
        <v>0</v>
      </c>
      <c r="BA631" s="17">
        <v>0</v>
      </c>
      <c r="BB631" s="17">
        <v>0</v>
      </c>
      <c r="BC631" s="17">
        <v>0</v>
      </c>
      <c r="BD631" s="17">
        <v>0</v>
      </c>
      <c r="BE631" s="17">
        <v>0</v>
      </c>
      <c r="BF631" s="16" t="s">
        <v>93</v>
      </c>
      <c r="BG631" s="16" t="s">
        <v>93</v>
      </c>
      <c r="BH631" s="16" t="s">
        <v>93</v>
      </c>
      <c r="BI631" s="16" t="s">
        <v>93</v>
      </c>
      <c r="BJ631" s="17">
        <v>0</v>
      </c>
      <c r="BK631" s="17">
        <v>0</v>
      </c>
      <c r="BL631" s="17">
        <v>0</v>
      </c>
      <c r="BM631" s="17">
        <v>0</v>
      </c>
      <c r="BN631" s="17">
        <v>0</v>
      </c>
      <c r="BO631" s="17">
        <v>0</v>
      </c>
      <c r="BP631" s="17">
        <v>0</v>
      </c>
      <c r="BQ631" s="16" t="s">
        <v>93</v>
      </c>
      <c r="BR631" s="17">
        <v>0</v>
      </c>
      <c r="BS631" s="17">
        <v>0</v>
      </c>
      <c r="BT631" s="17">
        <v>0</v>
      </c>
      <c r="BU631" s="17">
        <v>0</v>
      </c>
      <c r="BV631" s="17">
        <v>0</v>
      </c>
      <c r="BW631" s="17">
        <v>0</v>
      </c>
      <c r="BX631" s="16" t="s">
        <v>93</v>
      </c>
      <c r="BY631" s="16" t="s">
        <v>93</v>
      </c>
      <c r="BZ631" s="16" t="s">
        <v>93</v>
      </c>
      <c r="CA631" s="16" t="s">
        <v>93</v>
      </c>
      <c r="CB631" s="17">
        <v>0</v>
      </c>
      <c r="CC631" s="17">
        <v>0</v>
      </c>
      <c r="CD631" s="17">
        <v>0</v>
      </c>
      <c r="CE631" s="17">
        <v>0</v>
      </c>
      <c r="CF631" s="17">
        <v>0</v>
      </c>
      <c r="CG631" s="17">
        <v>0</v>
      </c>
      <c r="CH631" s="17">
        <v>0</v>
      </c>
      <c r="CI631" s="16" t="s">
        <v>93</v>
      </c>
      <c r="CJ631" s="17">
        <v>0</v>
      </c>
      <c r="CK631" s="17">
        <v>0</v>
      </c>
      <c r="CL631" s="17">
        <v>0</v>
      </c>
      <c r="CM631" s="17">
        <v>0</v>
      </c>
      <c r="CN631" s="17">
        <v>0</v>
      </c>
      <c r="CO631" s="17">
        <v>0</v>
      </c>
      <c r="CP631" s="16" t="s">
        <v>93</v>
      </c>
    </row>
    <row r="632" spans="1:94" ht="14.55" customHeight="1" x14ac:dyDescent="0.25">
      <c r="A632" s="15" t="s">
        <v>1722</v>
      </c>
      <c r="B632" s="16" t="s">
        <v>2743</v>
      </c>
      <c r="C632" s="16" t="s">
        <v>2744</v>
      </c>
      <c r="D632" s="16" t="s">
        <v>2745</v>
      </c>
      <c r="E632" s="16" t="s">
        <v>98</v>
      </c>
      <c r="F632" s="16" t="s">
        <v>126</v>
      </c>
      <c r="G632" s="16" t="s">
        <v>163</v>
      </c>
      <c r="H632" s="17">
        <v>37.700000000000003</v>
      </c>
      <c r="I632" s="17">
        <v>6720</v>
      </c>
      <c r="J632" s="17">
        <v>3360</v>
      </c>
      <c r="K632" s="17">
        <v>3360</v>
      </c>
      <c r="L632" s="17">
        <v>1319</v>
      </c>
      <c r="M632" s="17">
        <v>178871</v>
      </c>
      <c r="N632" s="17">
        <v>25</v>
      </c>
      <c r="O632" s="16" t="s">
        <v>164</v>
      </c>
      <c r="P632" s="17">
        <v>7364</v>
      </c>
      <c r="Q632" s="17">
        <v>135.61000000000001</v>
      </c>
      <c r="R632" s="17">
        <v>53.24</v>
      </c>
      <c r="S632" s="17">
        <v>268.8</v>
      </c>
      <c r="T632" s="17">
        <v>109.58</v>
      </c>
      <c r="U632" s="17">
        <v>0.51</v>
      </c>
      <c r="V632" s="16" t="s">
        <v>2746</v>
      </c>
      <c r="W632" s="16" t="s">
        <v>98</v>
      </c>
      <c r="X632" s="16" t="s">
        <v>126</v>
      </c>
      <c r="Y632" s="16" t="s">
        <v>163</v>
      </c>
      <c r="Z632" s="17">
        <v>37.700000000000003</v>
      </c>
      <c r="AA632" s="17">
        <v>8690</v>
      </c>
      <c r="AB632" s="17">
        <v>4345</v>
      </c>
      <c r="AC632" s="17">
        <v>4345</v>
      </c>
      <c r="AD632" s="17">
        <v>1853</v>
      </c>
      <c r="AE632" s="17">
        <v>216883</v>
      </c>
      <c r="AF632" s="17">
        <v>34</v>
      </c>
      <c r="AG632" s="16" t="s">
        <v>164</v>
      </c>
      <c r="AH632" s="17">
        <v>9542</v>
      </c>
      <c r="AI632" s="17">
        <v>117.04</v>
      </c>
      <c r="AJ632" s="17">
        <v>49.92</v>
      </c>
      <c r="AK632" s="17">
        <v>255.59</v>
      </c>
      <c r="AL632" s="17">
        <v>109.8</v>
      </c>
      <c r="AM632" s="17">
        <v>0.54</v>
      </c>
      <c r="AN632" s="16" t="s">
        <v>93</v>
      </c>
      <c r="AO632" s="16" t="s">
        <v>93</v>
      </c>
      <c r="AP632" s="16" t="s">
        <v>93</v>
      </c>
      <c r="AQ632" s="16" t="s">
        <v>93</v>
      </c>
      <c r="AR632" s="17">
        <v>0</v>
      </c>
      <c r="AS632" s="17">
        <v>0</v>
      </c>
      <c r="AT632" s="17">
        <v>0</v>
      </c>
      <c r="AU632" s="17">
        <v>0</v>
      </c>
      <c r="AV632" s="17">
        <v>0</v>
      </c>
      <c r="AW632" s="17">
        <v>0</v>
      </c>
      <c r="AX632" s="17">
        <v>0</v>
      </c>
      <c r="AY632" s="16" t="s">
        <v>93</v>
      </c>
      <c r="AZ632" s="17">
        <v>0</v>
      </c>
      <c r="BA632" s="17">
        <v>0</v>
      </c>
      <c r="BB632" s="17">
        <v>0</v>
      </c>
      <c r="BC632" s="17">
        <v>0</v>
      </c>
      <c r="BD632" s="17">
        <v>0</v>
      </c>
      <c r="BE632" s="17">
        <v>0</v>
      </c>
      <c r="BF632" s="16" t="s">
        <v>93</v>
      </c>
      <c r="BG632" s="16" t="s">
        <v>93</v>
      </c>
      <c r="BH632" s="16" t="s">
        <v>93</v>
      </c>
      <c r="BI632" s="16" t="s">
        <v>93</v>
      </c>
      <c r="BJ632" s="17">
        <v>0</v>
      </c>
      <c r="BK632" s="17">
        <v>0</v>
      </c>
      <c r="BL632" s="17">
        <v>0</v>
      </c>
      <c r="BM632" s="17">
        <v>0</v>
      </c>
      <c r="BN632" s="17">
        <v>0</v>
      </c>
      <c r="BO632" s="17">
        <v>0</v>
      </c>
      <c r="BP632" s="17">
        <v>0</v>
      </c>
      <c r="BQ632" s="16" t="s">
        <v>93</v>
      </c>
      <c r="BR632" s="17">
        <v>0</v>
      </c>
      <c r="BS632" s="17">
        <v>0</v>
      </c>
      <c r="BT632" s="17">
        <v>0</v>
      </c>
      <c r="BU632" s="17">
        <v>0</v>
      </c>
      <c r="BV632" s="17">
        <v>0</v>
      </c>
      <c r="BW632" s="17">
        <v>0</v>
      </c>
      <c r="BX632" s="16" t="s">
        <v>93</v>
      </c>
      <c r="BY632" s="16" t="s">
        <v>93</v>
      </c>
      <c r="BZ632" s="16" t="s">
        <v>93</v>
      </c>
      <c r="CA632" s="16" t="s">
        <v>93</v>
      </c>
      <c r="CB632" s="17">
        <v>0</v>
      </c>
      <c r="CC632" s="17">
        <v>0</v>
      </c>
      <c r="CD632" s="17">
        <v>0</v>
      </c>
      <c r="CE632" s="17">
        <v>0</v>
      </c>
      <c r="CF632" s="17">
        <v>0</v>
      </c>
      <c r="CG632" s="17">
        <v>0</v>
      </c>
      <c r="CH632" s="17">
        <v>0</v>
      </c>
      <c r="CI632" s="16" t="s">
        <v>93</v>
      </c>
      <c r="CJ632" s="17">
        <v>0</v>
      </c>
      <c r="CK632" s="17">
        <v>0</v>
      </c>
      <c r="CL632" s="17">
        <v>0</v>
      </c>
      <c r="CM632" s="17">
        <v>0</v>
      </c>
      <c r="CN632" s="17">
        <v>0</v>
      </c>
      <c r="CO632" s="17">
        <v>0</v>
      </c>
      <c r="CP632" s="16" t="s">
        <v>93</v>
      </c>
    </row>
    <row r="633" spans="1:94" ht="14.55" customHeight="1" x14ac:dyDescent="0.25">
      <c r="A633" s="15" t="s">
        <v>580</v>
      </c>
      <c r="B633" s="16" t="s">
        <v>2747</v>
      </c>
      <c r="C633" s="16" t="s">
        <v>2748</v>
      </c>
      <c r="D633" s="16" t="s">
        <v>2749</v>
      </c>
      <c r="E633" s="16" t="s">
        <v>98</v>
      </c>
      <c r="F633" s="16" t="s">
        <v>99</v>
      </c>
      <c r="G633" s="16" t="s">
        <v>113</v>
      </c>
      <c r="H633" s="17">
        <v>40</v>
      </c>
      <c r="I633" s="17">
        <v>11610</v>
      </c>
      <c r="J633" s="17">
        <v>11110</v>
      </c>
      <c r="K633" s="17">
        <v>500</v>
      </c>
      <c r="L633" s="17">
        <v>157</v>
      </c>
      <c r="M633" s="17">
        <v>157000</v>
      </c>
      <c r="N633" s="17">
        <v>10</v>
      </c>
      <c r="O633" s="16" t="s">
        <v>101</v>
      </c>
      <c r="P633" s="17">
        <v>3961</v>
      </c>
      <c r="Q633" s="17">
        <v>1000</v>
      </c>
      <c r="R633" s="17">
        <v>14.13</v>
      </c>
      <c r="S633" s="17">
        <v>1161</v>
      </c>
      <c r="T633" s="17">
        <v>34.119999999999997</v>
      </c>
      <c r="U633" s="17">
        <v>3.16</v>
      </c>
      <c r="V633" s="16" t="s">
        <v>2750</v>
      </c>
      <c r="W633" s="16" t="s">
        <v>98</v>
      </c>
      <c r="X633" s="16" t="s">
        <v>99</v>
      </c>
      <c r="Y633" s="16" t="s">
        <v>127</v>
      </c>
      <c r="Z633" s="17">
        <v>40</v>
      </c>
      <c r="AA633" s="17">
        <v>11620</v>
      </c>
      <c r="AB633" s="17">
        <v>11120</v>
      </c>
      <c r="AC633" s="17">
        <v>500</v>
      </c>
      <c r="AD633" s="17">
        <v>158</v>
      </c>
      <c r="AE633" s="17">
        <v>158000</v>
      </c>
      <c r="AF633" s="17">
        <v>10</v>
      </c>
      <c r="AG633" s="16" t="s">
        <v>101</v>
      </c>
      <c r="AH633" s="17">
        <v>3961</v>
      </c>
      <c r="AI633" s="17">
        <v>1000</v>
      </c>
      <c r="AJ633" s="17">
        <v>14.21</v>
      </c>
      <c r="AK633" s="17">
        <v>1162</v>
      </c>
      <c r="AL633" s="17">
        <v>34.090000000000003</v>
      </c>
      <c r="AM633" s="17">
        <v>3.14</v>
      </c>
      <c r="AN633" s="16" t="s">
        <v>93</v>
      </c>
      <c r="AO633" s="16" t="s">
        <v>93</v>
      </c>
      <c r="AP633" s="16" t="s">
        <v>93</v>
      </c>
      <c r="AQ633" s="16" t="s">
        <v>93</v>
      </c>
      <c r="AR633" s="17">
        <v>0</v>
      </c>
      <c r="AS633" s="17">
        <v>0</v>
      </c>
      <c r="AT633" s="17">
        <v>0</v>
      </c>
      <c r="AU633" s="17">
        <v>0</v>
      </c>
      <c r="AV633" s="17">
        <v>0</v>
      </c>
      <c r="AW633" s="17">
        <v>0</v>
      </c>
      <c r="AX633" s="17">
        <v>0</v>
      </c>
      <c r="AY633" s="16" t="s">
        <v>93</v>
      </c>
      <c r="AZ633" s="17">
        <v>0</v>
      </c>
      <c r="BA633" s="17">
        <v>0</v>
      </c>
      <c r="BB633" s="17">
        <v>0</v>
      </c>
      <c r="BC633" s="17">
        <v>0</v>
      </c>
      <c r="BD633" s="17">
        <v>0</v>
      </c>
      <c r="BE633" s="17">
        <v>0</v>
      </c>
      <c r="BF633" s="16" t="s">
        <v>93</v>
      </c>
      <c r="BG633" s="16" t="s">
        <v>93</v>
      </c>
      <c r="BH633" s="16" t="s">
        <v>93</v>
      </c>
      <c r="BI633" s="16" t="s">
        <v>93</v>
      </c>
      <c r="BJ633" s="17">
        <v>0</v>
      </c>
      <c r="BK633" s="17">
        <v>0</v>
      </c>
      <c r="BL633" s="17">
        <v>0</v>
      </c>
      <c r="BM633" s="17">
        <v>0</v>
      </c>
      <c r="BN633" s="17">
        <v>0</v>
      </c>
      <c r="BO633" s="17">
        <v>0</v>
      </c>
      <c r="BP633" s="17">
        <v>0</v>
      </c>
      <c r="BQ633" s="16" t="s">
        <v>93</v>
      </c>
      <c r="BR633" s="17">
        <v>0</v>
      </c>
      <c r="BS633" s="17">
        <v>0</v>
      </c>
      <c r="BT633" s="17">
        <v>0</v>
      </c>
      <c r="BU633" s="17">
        <v>0</v>
      </c>
      <c r="BV633" s="17">
        <v>0</v>
      </c>
      <c r="BW633" s="17">
        <v>0</v>
      </c>
      <c r="BX633" s="16" t="s">
        <v>93</v>
      </c>
      <c r="BY633" s="16" t="s">
        <v>93</v>
      </c>
      <c r="BZ633" s="16" t="s">
        <v>93</v>
      </c>
      <c r="CA633" s="16" t="s">
        <v>93</v>
      </c>
      <c r="CB633" s="17">
        <v>0</v>
      </c>
      <c r="CC633" s="17">
        <v>0</v>
      </c>
      <c r="CD633" s="17">
        <v>0</v>
      </c>
      <c r="CE633" s="17">
        <v>0</v>
      </c>
      <c r="CF633" s="17">
        <v>0</v>
      </c>
      <c r="CG633" s="17">
        <v>0</v>
      </c>
      <c r="CH633" s="17">
        <v>0</v>
      </c>
      <c r="CI633" s="16" t="s">
        <v>93</v>
      </c>
      <c r="CJ633" s="17">
        <v>0</v>
      </c>
      <c r="CK633" s="17">
        <v>0</v>
      </c>
      <c r="CL633" s="17">
        <v>0</v>
      </c>
      <c r="CM633" s="17">
        <v>0</v>
      </c>
      <c r="CN633" s="17">
        <v>0</v>
      </c>
      <c r="CO633" s="17">
        <v>0</v>
      </c>
      <c r="CP633" s="16" t="s">
        <v>93</v>
      </c>
    </row>
    <row r="634" spans="1:94" ht="14.55" customHeight="1" x14ac:dyDescent="0.25">
      <c r="A634" s="15" t="s">
        <v>1920</v>
      </c>
      <c r="B634" s="16" t="s">
        <v>2751</v>
      </c>
      <c r="C634" s="16" t="s">
        <v>2752</v>
      </c>
      <c r="D634" s="16" t="s">
        <v>2753</v>
      </c>
      <c r="E634" s="16" t="s">
        <v>115</v>
      </c>
      <c r="F634" s="16" t="s">
        <v>99</v>
      </c>
      <c r="G634" s="16" t="s">
        <v>100</v>
      </c>
      <c r="H634" s="17">
        <v>15.4</v>
      </c>
      <c r="I634" s="17">
        <v>4366</v>
      </c>
      <c r="J634" s="17">
        <v>3190</v>
      </c>
      <c r="K634" s="17">
        <v>1176</v>
      </c>
      <c r="L634" s="17">
        <v>773</v>
      </c>
      <c r="M634" s="17">
        <v>44834</v>
      </c>
      <c r="N634" s="17">
        <v>52</v>
      </c>
      <c r="O634" s="16" t="s">
        <v>101</v>
      </c>
      <c r="P634" s="17">
        <v>1484</v>
      </c>
      <c r="Q634" s="17">
        <v>58</v>
      </c>
      <c r="R634" s="17">
        <v>14.05</v>
      </c>
      <c r="S634" s="17">
        <v>83.96</v>
      </c>
      <c r="T634" s="17">
        <v>33.99</v>
      </c>
      <c r="U634" s="17">
        <v>4.1500000000000004</v>
      </c>
      <c r="V634" s="16" t="s">
        <v>2754</v>
      </c>
      <c r="W634" s="16" t="s">
        <v>115</v>
      </c>
      <c r="X634" s="16" t="s">
        <v>99</v>
      </c>
      <c r="Y634" s="16" t="s">
        <v>113</v>
      </c>
      <c r="Z634" s="17">
        <v>15.4</v>
      </c>
      <c r="AA634" s="17">
        <v>3374</v>
      </c>
      <c r="AB634" s="17">
        <v>2499</v>
      </c>
      <c r="AC634" s="17">
        <v>875</v>
      </c>
      <c r="AD634" s="17">
        <v>682</v>
      </c>
      <c r="AE634" s="17">
        <v>34782</v>
      </c>
      <c r="AF634" s="17">
        <v>47</v>
      </c>
      <c r="AG634" s="16" t="s">
        <v>101</v>
      </c>
      <c r="AH634" s="17">
        <v>1181</v>
      </c>
      <c r="AI634" s="17">
        <v>51</v>
      </c>
      <c r="AJ634" s="17">
        <v>13.92</v>
      </c>
      <c r="AK634" s="17">
        <v>71.790000000000006</v>
      </c>
      <c r="AL634" s="17">
        <v>35</v>
      </c>
      <c r="AM634" s="17">
        <v>4.25</v>
      </c>
      <c r="AN634" s="16" t="s">
        <v>93</v>
      </c>
      <c r="AO634" s="16" t="s">
        <v>93</v>
      </c>
      <c r="AP634" s="16" t="s">
        <v>93</v>
      </c>
      <c r="AQ634" s="16" t="s">
        <v>93</v>
      </c>
      <c r="AR634" s="17">
        <v>0</v>
      </c>
      <c r="AS634" s="17">
        <v>0</v>
      </c>
      <c r="AT634" s="17">
        <v>0</v>
      </c>
      <c r="AU634" s="17">
        <v>0</v>
      </c>
      <c r="AV634" s="17">
        <v>0</v>
      </c>
      <c r="AW634" s="17">
        <v>0</v>
      </c>
      <c r="AX634" s="17">
        <v>0</v>
      </c>
      <c r="AY634" s="16" t="s">
        <v>93</v>
      </c>
      <c r="AZ634" s="17">
        <v>0</v>
      </c>
      <c r="BA634" s="17">
        <v>0</v>
      </c>
      <c r="BB634" s="17">
        <v>0</v>
      </c>
      <c r="BC634" s="17">
        <v>0</v>
      </c>
      <c r="BD634" s="17">
        <v>0</v>
      </c>
      <c r="BE634" s="17">
        <v>0</v>
      </c>
      <c r="BF634" s="16" t="s">
        <v>93</v>
      </c>
      <c r="BG634" s="16" t="s">
        <v>93</v>
      </c>
      <c r="BH634" s="16" t="s">
        <v>93</v>
      </c>
      <c r="BI634" s="16" t="s">
        <v>93</v>
      </c>
      <c r="BJ634" s="17">
        <v>0</v>
      </c>
      <c r="BK634" s="17">
        <v>0</v>
      </c>
      <c r="BL634" s="17">
        <v>0</v>
      </c>
      <c r="BM634" s="17">
        <v>0</v>
      </c>
      <c r="BN634" s="17">
        <v>0</v>
      </c>
      <c r="BO634" s="17">
        <v>0</v>
      </c>
      <c r="BP634" s="17">
        <v>0</v>
      </c>
      <c r="BQ634" s="16" t="s">
        <v>93</v>
      </c>
      <c r="BR634" s="17">
        <v>0</v>
      </c>
      <c r="BS634" s="17">
        <v>0</v>
      </c>
      <c r="BT634" s="17">
        <v>0</v>
      </c>
      <c r="BU634" s="17">
        <v>0</v>
      </c>
      <c r="BV634" s="17">
        <v>0</v>
      </c>
      <c r="BW634" s="17">
        <v>0</v>
      </c>
      <c r="BX634" s="16" t="s">
        <v>93</v>
      </c>
      <c r="BY634" s="16" t="s">
        <v>93</v>
      </c>
      <c r="BZ634" s="16" t="s">
        <v>93</v>
      </c>
      <c r="CA634" s="16" t="s">
        <v>93</v>
      </c>
      <c r="CB634" s="17">
        <v>0</v>
      </c>
      <c r="CC634" s="17">
        <v>0</v>
      </c>
      <c r="CD634" s="17">
        <v>0</v>
      </c>
      <c r="CE634" s="17">
        <v>0</v>
      </c>
      <c r="CF634" s="17">
        <v>0</v>
      </c>
      <c r="CG634" s="17">
        <v>0</v>
      </c>
      <c r="CH634" s="17">
        <v>0</v>
      </c>
      <c r="CI634" s="16" t="s">
        <v>93</v>
      </c>
      <c r="CJ634" s="17">
        <v>0</v>
      </c>
      <c r="CK634" s="17">
        <v>0</v>
      </c>
      <c r="CL634" s="17">
        <v>0</v>
      </c>
      <c r="CM634" s="17">
        <v>0</v>
      </c>
      <c r="CN634" s="17">
        <v>0</v>
      </c>
      <c r="CO634" s="17">
        <v>0</v>
      </c>
      <c r="CP634" s="16" t="s">
        <v>93</v>
      </c>
    </row>
    <row r="635" spans="1:94" ht="14.55" customHeight="1" x14ac:dyDescent="0.25">
      <c r="A635" s="15" t="s">
        <v>580</v>
      </c>
      <c r="B635" s="16" t="s">
        <v>2755</v>
      </c>
      <c r="C635" s="16" t="s">
        <v>2756</v>
      </c>
      <c r="D635" s="16" t="s">
        <v>2757</v>
      </c>
      <c r="E635" s="16" t="s">
        <v>98</v>
      </c>
      <c r="F635" s="16" t="s">
        <v>122</v>
      </c>
      <c r="G635" s="16" t="s">
        <v>175</v>
      </c>
      <c r="H635" s="17">
        <v>24.6</v>
      </c>
      <c r="I635" s="17">
        <v>15593</v>
      </c>
      <c r="J635" s="17">
        <v>7825</v>
      </c>
      <c r="K635" s="17">
        <v>7768</v>
      </c>
      <c r="L635" s="17">
        <v>210</v>
      </c>
      <c r="M635" s="17">
        <v>164241</v>
      </c>
      <c r="N635" s="17">
        <v>10</v>
      </c>
      <c r="O635" s="16" t="s">
        <v>317</v>
      </c>
      <c r="P635" s="17">
        <v>4689</v>
      </c>
      <c r="Q635" s="17">
        <v>782.1</v>
      </c>
      <c r="R635" s="17">
        <v>20.99</v>
      </c>
      <c r="S635" s="17">
        <v>1559.3</v>
      </c>
      <c r="T635" s="17">
        <v>30.07</v>
      </c>
      <c r="U635" s="17">
        <v>5.0199999999999996</v>
      </c>
      <c r="V635" s="16" t="s">
        <v>2758</v>
      </c>
      <c r="W635" s="16" t="s">
        <v>98</v>
      </c>
      <c r="X635" s="16" t="s">
        <v>122</v>
      </c>
      <c r="Y635" s="16" t="s">
        <v>175</v>
      </c>
      <c r="Z635" s="17">
        <v>24.6</v>
      </c>
      <c r="AA635" s="17">
        <v>13347</v>
      </c>
      <c r="AB635" s="17">
        <v>6811</v>
      </c>
      <c r="AC635" s="17">
        <v>6536</v>
      </c>
      <c r="AD635" s="17">
        <v>251</v>
      </c>
      <c r="AE635" s="17">
        <v>142463</v>
      </c>
      <c r="AF635" s="17">
        <v>12</v>
      </c>
      <c r="AG635" s="16" t="s">
        <v>317</v>
      </c>
      <c r="AH635" s="17">
        <v>4009</v>
      </c>
      <c r="AI635" s="17">
        <v>567.58000000000004</v>
      </c>
      <c r="AJ635" s="17">
        <v>20.92</v>
      </c>
      <c r="AK635" s="17">
        <v>1112.25</v>
      </c>
      <c r="AL635" s="17">
        <v>30.04</v>
      </c>
      <c r="AM635" s="17">
        <v>4.9400000000000004</v>
      </c>
      <c r="AN635" s="16" t="s">
        <v>2759</v>
      </c>
      <c r="AO635" s="16" t="s">
        <v>98</v>
      </c>
      <c r="AP635" s="16" t="s">
        <v>122</v>
      </c>
      <c r="AQ635" s="16" t="s">
        <v>175</v>
      </c>
      <c r="AR635" s="17">
        <v>24.6</v>
      </c>
      <c r="AS635" s="17">
        <v>13774</v>
      </c>
      <c r="AT635" s="17">
        <v>6531</v>
      </c>
      <c r="AU635" s="17">
        <v>7243</v>
      </c>
      <c r="AV635" s="17">
        <v>232</v>
      </c>
      <c r="AW635" s="17">
        <v>137744</v>
      </c>
      <c r="AX635" s="17">
        <v>11</v>
      </c>
      <c r="AY635" s="16" t="s">
        <v>317</v>
      </c>
      <c r="AZ635" s="17">
        <v>4102</v>
      </c>
      <c r="BA635" s="17">
        <v>593.72</v>
      </c>
      <c r="BB635" s="17">
        <v>21.09</v>
      </c>
      <c r="BC635" s="17">
        <v>1252.18</v>
      </c>
      <c r="BD635" s="17">
        <v>29.78</v>
      </c>
      <c r="BE635" s="17">
        <v>5.23</v>
      </c>
      <c r="BF635" s="16" t="s">
        <v>93</v>
      </c>
      <c r="BG635" s="16" t="s">
        <v>93</v>
      </c>
      <c r="BH635" s="16" t="s">
        <v>93</v>
      </c>
      <c r="BI635" s="16" t="s">
        <v>93</v>
      </c>
      <c r="BJ635" s="17">
        <v>0</v>
      </c>
      <c r="BK635" s="17">
        <v>0</v>
      </c>
      <c r="BL635" s="17">
        <v>0</v>
      </c>
      <c r="BM635" s="17">
        <v>0</v>
      </c>
      <c r="BN635" s="17">
        <v>0</v>
      </c>
      <c r="BO635" s="17">
        <v>0</v>
      </c>
      <c r="BP635" s="17">
        <v>0</v>
      </c>
      <c r="BQ635" s="16" t="s">
        <v>93</v>
      </c>
      <c r="BR635" s="17">
        <v>0</v>
      </c>
      <c r="BS635" s="17">
        <v>0</v>
      </c>
      <c r="BT635" s="17">
        <v>0</v>
      </c>
      <c r="BU635" s="17">
        <v>0</v>
      </c>
      <c r="BV635" s="17">
        <v>0</v>
      </c>
      <c r="BW635" s="17">
        <v>0</v>
      </c>
      <c r="BX635" s="16" t="s">
        <v>93</v>
      </c>
      <c r="BY635" s="16" t="s">
        <v>93</v>
      </c>
      <c r="BZ635" s="16" t="s">
        <v>93</v>
      </c>
      <c r="CA635" s="16" t="s">
        <v>93</v>
      </c>
      <c r="CB635" s="17">
        <v>0</v>
      </c>
      <c r="CC635" s="17">
        <v>0</v>
      </c>
      <c r="CD635" s="17">
        <v>0</v>
      </c>
      <c r="CE635" s="17">
        <v>0</v>
      </c>
      <c r="CF635" s="17">
        <v>0</v>
      </c>
      <c r="CG635" s="17">
        <v>0</v>
      </c>
      <c r="CH635" s="17">
        <v>0</v>
      </c>
      <c r="CI635" s="16" t="s">
        <v>93</v>
      </c>
      <c r="CJ635" s="17">
        <v>0</v>
      </c>
      <c r="CK635" s="17">
        <v>0</v>
      </c>
      <c r="CL635" s="17">
        <v>0</v>
      </c>
      <c r="CM635" s="17">
        <v>0</v>
      </c>
      <c r="CN635" s="17">
        <v>0</v>
      </c>
      <c r="CO635" s="17">
        <v>0</v>
      </c>
      <c r="CP635" s="16" t="s">
        <v>93</v>
      </c>
    </row>
    <row r="636" spans="1:94" ht="14.55" customHeight="1" x14ac:dyDescent="0.25">
      <c r="A636" s="15" t="s">
        <v>580</v>
      </c>
      <c r="B636" s="16" t="s">
        <v>2760</v>
      </c>
      <c r="C636" s="16" t="s">
        <v>2761</v>
      </c>
      <c r="D636" s="16" t="s">
        <v>2762</v>
      </c>
      <c r="E636" s="16" t="s">
        <v>122</v>
      </c>
      <c r="F636" s="16" t="s">
        <v>99</v>
      </c>
      <c r="G636" s="16" t="s">
        <v>113</v>
      </c>
      <c r="H636" s="17">
        <v>10</v>
      </c>
      <c r="I636" s="17">
        <v>2939</v>
      </c>
      <c r="J636" s="17">
        <v>2064</v>
      </c>
      <c r="K636" s="17">
        <v>875</v>
      </c>
      <c r="L636" s="17">
        <v>300</v>
      </c>
      <c r="M636" s="17">
        <v>18210</v>
      </c>
      <c r="N636" s="17">
        <v>34</v>
      </c>
      <c r="O636" s="16" t="s">
        <v>101</v>
      </c>
      <c r="P636" s="17">
        <v>780</v>
      </c>
      <c r="Q636" s="17">
        <v>60.7</v>
      </c>
      <c r="R636" s="17">
        <v>8.82</v>
      </c>
      <c r="S636" s="17">
        <v>86.44</v>
      </c>
      <c r="T636" s="17">
        <v>26.54</v>
      </c>
      <c r="U636" s="17">
        <v>5.37</v>
      </c>
      <c r="V636" s="16" t="s">
        <v>2763</v>
      </c>
      <c r="W636" s="16" t="s">
        <v>98</v>
      </c>
      <c r="X636" s="16" t="s">
        <v>99</v>
      </c>
      <c r="Y636" s="16" t="s">
        <v>120</v>
      </c>
      <c r="Z636" s="17">
        <v>40</v>
      </c>
      <c r="AA636" s="17">
        <v>5663</v>
      </c>
      <c r="AB636" s="17">
        <v>4456</v>
      </c>
      <c r="AC636" s="17">
        <v>1207</v>
      </c>
      <c r="AD636" s="17">
        <v>260</v>
      </c>
      <c r="AE636" s="17">
        <v>144817</v>
      </c>
      <c r="AF636" s="17">
        <v>8</v>
      </c>
      <c r="AG636" s="16" t="s">
        <v>101</v>
      </c>
      <c r="AH636" s="17">
        <v>1975</v>
      </c>
      <c r="AI636" s="17">
        <v>556.99</v>
      </c>
      <c r="AJ636" s="17">
        <v>32.5</v>
      </c>
      <c r="AK636" s="17">
        <v>707.88</v>
      </c>
      <c r="AL636" s="17">
        <v>34.880000000000003</v>
      </c>
      <c r="AM636" s="17">
        <v>1.71</v>
      </c>
      <c r="AN636" s="16" t="s">
        <v>93</v>
      </c>
      <c r="AO636" s="16" t="s">
        <v>93</v>
      </c>
      <c r="AP636" s="16" t="s">
        <v>93</v>
      </c>
      <c r="AQ636" s="16" t="s">
        <v>93</v>
      </c>
      <c r="AR636" s="17">
        <v>0</v>
      </c>
      <c r="AS636" s="17">
        <v>0</v>
      </c>
      <c r="AT636" s="17">
        <v>0</v>
      </c>
      <c r="AU636" s="17">
        <v>0</v>
      </c>
      <c r="AV636" s="17">
        <v>0</v>
      </c>
      <c r="AW636" s="17">
        <v>0</v>
      </c>
      <c r="AX636" s="17">
        <v>0</v>
      </c>
      <c r="AY636" s="16" t="s">
        <v>93</v>
      </c>
      <c r="AZ636" s="17">
        <v>0</v>
      </c>
      <c r="BA636" s="17">
        <v>0</v>
      </c>
      <c r="BB636" s="17">
        <v>0</v>
      </c>
      <c r="BC636" s="17">
        <v>0</v>
      </c>
      <c r="BD636" s="17">
        <v>0</v>
      </c>
      <c r="BE636" s="17">
        <v>0</v>
      </c>
      <c r="BF636" s="16" t="s">
        <v>93</v>
      </c>
      <c r="BG636" s="16" t="s">
        <v>93</v>
      </c>
      <c r="BH636" s="16" t="s">
        <v>93</v>
      </c>
      <c r="BI636" s="16" t="s">
        <v>93</v>
      </c>
      <c r="BJ636" s="17">
        <v>0</v>
      </c>
      <c r="BK636" s="17">
        <v>0</v>
      </c>
      <c r="BL636" s="17">
        <v>0</v>
      </c>
      <c r="BM636" s="17">
        <v>0</v>
      </c>
      <c r="BN636" s="17">
        <v>0</v>
      </c>
      <c r="BO636" s="17">
        <v>0</v>
      </c>
      <c r="BP636" s="17">
        <v>0</v>
      </c>
      <c r="BQ636" s="16" t="s">
        <v>93</v>
      </c>
      <c r="BR636" s="17">
        <v>0</v>
      </c>
      <c r="BS636" s="17">
        <v>0</v>
      </c>
      <c r="BT636" s="17">
        <v>0</v>
      </c>
      <c r="BU636" s="17">
        <v>0</v>
      </c>
      <c r="BV636" s="17">
        <v>0</v>
      </c>
      <c r="BW636" s="17">
        <v>0</v>
      </c>
      <c r="BX636" s="16" t="s">
        <v>93</v>
      </c>
      <c r="BY636" s="16" t="s">
        <v>93</v>
      </c>
      <c r="BZ636" s="16" t="s">
        <v>93</v>
      </c>
      <c r="CA636" s="16" t="s">
        <v>93</v>
      </c>
      <c r="CB636" s="17">
        <v>0</v>
      </c>
      <c r="CC636" s="17">
        <v>0</v>
      </c>
      <c r="CD636" s="17">
        <v>0</v>
      </c>
      <c r="CE636" s="17">
        <v>0</v>
      </c>
      <c r="CF636" s="17">
        <v>0</v>
      </c>
      <c r="CG636" s="17">
        <v>0</v>
      </c>
      <c r="CH636" s="17">
        <v>0</v>
      </c>
      <c r="CI636" s="16" t="s">
        <v>93</v>
      </c>
      <c r="CJ636" s="17">
        <v>0</v>
      </c>
      <c r="CK636" s="17">
        <v>0</v>
      </c>
      <c r="CL636" s="17">
        <v>0</v>
      </c>
      <c r="CM636" s="17">
        <v>0</v>
      </c>
      <c r="CN636" s="17">
        <v>0</v>
      </c>
      <c r="CO636" s="17">
        <v>0</v>
      </c>
      <c r="CP636" s="16" t="s">
        <v>93</v>
      </c>
    </row>
    <row r="637" spans="1:94" ht="14.55" customHeight="1" x14ac:dyDescent="0.25">
      <c r="A637" s="15" t="s">
        <v>761</v>
      </c>
      <c r="B637" s="16" t="s">
        <v>2764</v>
      </c>
      <c r="C637" s="16" t="s">
        <v>2765</v>
      </c>
      <c r="D637" s="16" t="s">
        <v>2766</v>
      </c>
      <c r="E637" s="16" t="s">
        <v>98</v>
      </c>
      <c r="F637" s="16" t="s">
        <v>126</v>
      </c>
      <c r="G637" s="16" t="s">
        <v>163</v>
      </c>
      <c r="H637" s="17">
        <v>36.5</v>
      </c>
      <c r="I637" s="17">
        <v>14835</v>
      </c>
      <c r="J637" s="17">
        <v>11586</v>
      </c>
      <c r="K637" s="17">
        <v>3249</v>
      </c>
      <c r="L637" s="17">
        <v>5812</v>
      </c>
      <c r="M637" s="17">
        <v>389289</v>
      </c>
      <c r="N637" s="17">
        <v>173</v>
      </c>
      <c r="O637" s="16" t="s">
        <v>164</v>
      </c>
      <c r="P637" s="17">
        <v>16428</v>
      </c>
      <c r="Q637" s="17">
        <v>66.98</v>
      </c>
      <c r="R637" s="17">
        <v>33.6</v>
      </c>
      <c r="S637" s="17">
        <v>85.75</v>
      </c>
      <c r="T637" s="17">
        <v>110.74</v>
      </c>
      <c r="U637" s="17">
        <v>0.52</v>
      </c>
      <c r="V637" s="16" t="s">
        <v>2767</v>
      </c>
      <c r="W637" s="16" t="s">
        <v>98</v>
      </c>
      <c r="X637" s="16" t="s">
        <v>126</v>
      </c>
      <c r="Y637" s="16" t="s">
        <v>163</v>
      </c>
      <c r="Z637" s="17">
        <v>36.5</v>
      </c>
      <c r="AA637" s="17">
        <v>13448</v>
      </c>
      <c r="AB637" s="17">
        <v>11175</v>
      </c>
      <c r="AC637" s="17">
        <v>2273</v>
      </c>
      <c r="AD637" s="17">
        <v>5011</v>
      </c>
      <c r="AE637" s="17">
        <v>388890</v>
      </c>
      <c r="AF637" s="17">
        <v>144</v>
      </c>
      <c r="AG637" s="16" t="s">
        <v>164</v>
      </c>
      <c r="AH637" s="17">
        <v>15254</v>
      </c>
      <c r="AI637" s="17">
        <v>77.61</v>
      </c>
      <c r="AJ637" s="17">
        <v>34.799999999999997</v>
      </c>
      <c r="AK637" s="17">
        <v>93.39</v>
      </c>
      <c r="AL637" s="17">
        <v>113.43</v>
      </c>
      <c r="AM637" s="17">
        <v>0.48</v>
      </c>
      <c r="AN637" s="16" t="s">
        <v>93</v>
      </c>
      <c r="AO637" s="16" t="s">
        <v>93</v>
      </c>
      <c r="AP637" s="16" t="s">
        <v>93</v>
      </c>
      <c r="AQ637" s="16" t="s">
        <v>93</v>
      </c>
      <c r="AR637" s="17">
        <v>0</v>
      </c>
      <c r="AS637" s="17">
        <v>0</v>
      </c>
      <c r="AT637" s="17">
        <v>0</v>
      </c>
      <c r="AU637" s="17">
        <v>0</v>
      </c>
      <c r="AV637" s="17">
        <v>0</v>
      </c>
      <c r="AW637" s="17">
        <v>0</v>
      </c>
      <c r="AX637" s="17">
        <v>0</v>
      </c>
      <c r="AY637" s="16" t="s">
        <v>93</v>
      </c>
      <c r="AZ637" s="17">
        <v>0</v>
      </c>
      <c r="BA637" s="17">
        <v>0</v>
      </c>
      <c r="BB637" s="17">
        <v>0</v>
      </c>
      <c r="BC637" s="17">
        <v>0</v>
      </c>
      <c r="BD637" s="17">
        <v>0</v>
      </c>
      <c r="BE637" s="17">
        <v>0</v>
      </c>
      <c r="BF637" s="16" t="s">
        <v>93</v>
      </c>
      <c r="BG637" s="16" t="s">
        <v>93</v>
      </c>
      <c r="BH637" s="16" t="s">
        <v>93</v>
      </c>
      <c r="BI637" s="16" t="s">
        <v>93</v>
      </c>
      <c r="BJ637" s="17">
        <v>0</v>
      </c>
      <c r="BK637" s="17">
        <v>0</v>
      </c>
      <c r="BL637" s="17">
        <v>0</v>
      </c>
      <c r="BM637" s="17">
        <v>0</v>
      </c>
      <c r="BN637" s="17">
        <v>0</v>
      </c>
      <c r="BO637" s="17">
        <v>0</v>
      </c>
      <c r="BP637" s="17">
        <v>0</v>
      </c>
      <c r="BQ637" s="16" t="s">
        <v>93</v>
      </c>
      <c r="BR637" s="17">
        <v>0</v>
      </c>
      <c r="BS637" s="17">
        <v>0</v>
      </c>
      <c r="BT637" s="17">
        <v>0</v>
      </c>
      <c r="BU637" s="17">
        <v>0</v>
      </c>
      <c r="BV637" s="17">
        <v>0</v>
      </c>
      <c r="BW637" s="17">
        <v>0</v>
      </c>
      <c r="BX637" s="16" t="s">
        <v>93</v>
      </c>
      <c r="BY637" s="16" t="s">
        <v>93</v>
      </c>
      <c r="BZ637" s="16" t="s">
        <v>93</v>
      </c>
      <c r="CA637" s="16" t="s">
        <v>93</v>
      </c>
      <c r="CB637" s="17">
        <v>0</v>
      </c>
      <c r="CC637" s="17">
        <v>0</v>
      </c>
      <c r="CD637" s="17">
        <v>0</v>
      </c>
      <c r="CE637" s="17">
        <v>0</v>
      </c>
      <c r="CF637" s="17">
        <v>0</v>
      </c>
      <c r="CG637" s="17">
        <v>0</v>
      </c>
      <c r="CH637" s="17">
        <v>0</v>
      </c>
      <c r="CI637" s="16" t="s">
        <v>93</v>
      </c>
      <c r="CJ637" s="17">
        <v>0</v>
      </c>
      <c r="CK637" s="17">
        <v>0</v>
      </c>
      <c r="CL637" s="17">
        <v>0</v>
      </c>
      <c r="CM637" s="17">
        <v>0</v>
      </c>
      <c r="CN637" s="17">
        <v>0</v>
      </c>
      <c r="CO637" s="17">
        <v>0</v>
      </c>
      <c r="CP637" s="16" t="s">
        <v>93</v>
      </c>
    </row>
    <row r="638" spans="1:94" ht="14.55" customHeight="1" x14ac:dyDescent="0.25">
      <c r="A638" s="16" t="s">
        <v>93</v>
      </c>
      <c r="B638" s="16" t="s">
        <v>93</v>
      </c>
      <c r="C638" s="16" t="s">
        <v>93</v>
      </c>
      <c r="D638" s="16" t="s">
        <v>93</v>
      </c>
      <c r="E638" s="16" t="s">
        <v>93</v>
      </c>
      <c r="F638" s="16" t="s">
        <v>93</v>
      </c>
      <c r="G638" s="16" t="s">
        <v>93</v>
      </c>
      <c r="H638" s="16" t="s">
        <v>93</v>
      </c>
      <c r="I638" s="16" t="s">
        <v>93</v>
      </c>
      <c r="J638" s="16" t="s">
        <v>93</v>
      </c>
      <c r="K638" s="16" t="s">
        <v>93</v>
      </c>
      <c r="L638" s="16" t="s">
        <v>93</v>
      </c>
      <c r="M638" s="16" t="s">
        <v>93</v>
      </c>
      <c r="N638" s="16" t="s">
        <v>93</v>
      </c>
      <c r="O638" s="16" t="s">
        <v>93</v>
      </c>
      <c r="P638" s="16" t="s">
        <v>93</v>
      </c>
      <c r="Q638" s="16" t="s">
        <v>93</v>
      </c>
      <c r="R638" s="16" t="s">
        <v>93</v>
      </c>
      <c r="S638" s="16" t="s">
        <v>93</v>
      </c>
      <c r="T638" s="16" t="s">
        <v>93</v>
      </c>
      <c r="U638" s="16" t="s">
        <v>93</v>
      </c>
      <c r="V638" s="16" t="s">
        <v>93</v>
      </c>
      <c r="W638" s="16" t="s">
        <v>93</v>
      </c>
      <c r="X638" s="16" t="s">
        <v>93</v>
      </c>
      <c r="Y638" s="16" t="s">
        <v>93</v>
      </c>
      <c r="Z638" s="16" t="s">
        <v>93</v>
      </c>
      <c r="AA638" s="16" t="s">
        <v>93</v>
      </c>
      <c r="AB638" s="16" t="s">
        <v>93</v>
      </c>
      <c r="AC638" s="16" t="s">
        <v>93</v>
      </c>
      <c r="AD638" s="16" t="s">
        <v>93</v>
      </c>
      <c r="AE638" s="16" t="s">
        <v>93</v>
      </c>
      <c r="AF638" s="16" t="s">
        <v>93</v>
      </c>
      <c r="AG638" s="16" t="s">
        <v>93</v>
      </c>
      <c r="AH638" s="16" t="s">
        <v>93</v>
      </c>
      <c r="AI638" s="16" t="s">
        <v>93</v>
      </c>
      <c r="AJ638" s="16" t="s">
        <v>93</v>
      </c>
      <c r="AK638" s="16" t="s">
        <v>93</v>
      </c>
      <c r="AL638" s="16" t="s">
        <v>93</v>
      </c>
      <c r="AM638" s="16" t="s">
        <v>93</v>
      </c>
      <c r="AN638" s="16" t="s">
        <v>93</v>
      </c>
      <c r="AO638" s="16" t="s">
        <v>93</v>
      </c>
      <c r="AP638" s="16" t="s">
        <v>93</v>
      </c>
      <c r="AQ638" s="16" t="s">
        <v>93</v>
      </c>
      <c r="AR638" s="16" t="s">
        <v>93</v>
      </c>
      <c r="AS638" s="16" t="s">
        <v>93</v>
      </c>
      <c r="AT638" s="16" t="s">
        <v>93</v>
      </c>
      <c r="AU638" s="16" t="s">
        <v>93</v>
      </c>
      <c r="AV638" s="16" t="s">
        <v>93</v>
      </c>
      <c r="AW638" s="16" t="s">
        <v>93</v>
      </c>
      <c r="AX638" s="16" t="s">
        <v>93</v>
      </c>
      <c r="AY638" s="16" t="s">
        <v>93</v>
      </c>
      <c r="AZ638" s="16" t="s">
        <v>93</v>
      </c>
      <c r="BA638" s="16" t="s">
        <v>93</v>
      </c>
      <c r="BB638" s="16" t="s">
        <v>93</v>
      </c>
      <c r="BC638" s="16" t="s">
        <v>93</v>
      </c>
      <c r="BD638" s="16" t="s">
        <v>93</v>
      </c>
      <c r="BE638" s="16" t="s">
        <v>93</v>
      </c>
      <c r="BF638" s="16" t="s">
        <v>93</v>
      </c>
      <c r="BG638" s="16" t="s">
        <v>93</v>
      </c>
      <c r="BH638" s="16" t="s">
        <v>93</v>
      </c>
      <c r="BI638" s="16" t="s">
        <v>93</v>
      </c>
      <c r="BJ638" s="16" t="s">
        <v>93</v>
      </c>
      <c r="BK638" s="16" t="s">
        <v>93</v>
      </c>
      <c r="BL638" s="16" t="s">
        <v>93</v>
      </c>
      <c r="BM638" s="16" t="s">
        <v>93</v>
      </c>
      <c r="BN638" s="16" t="s">
        <v>93</v>
      </c>
      <c r="BO638" s="16" t="s">
        <v>93</v>
      </c>
      <c r="BP638" s="16" t="s">
        <v>93</v>
      </c>
      <c r="BQ638" s="16" t="s">
        <v>93</v>
      </c>
      <c r="BR638" s="16" t="s">
        <v>93</v>
      </c>
      <c r="BS638" s="16" t="s">
        <v>93</v>
      </c>
      <c r="BT638" s="16" t="s">
        <v>93</v>
      </c>
      <c r="BU638" s="16" t="s">
        <v>93</v>
      </c>
      <c r="BV638" s="16" t="s">
        <v>93</v>
      </c>
      <c r="BW638" s="16" t="s">
        <v>93</v>
      </c>
      <c r="BX638" s="16" t="s">
        <v>93</v>
      </c>
      <c r="BY638" s="16" t="s">
        <v>93</v>
      </c>
      <c r="BZ638" s="16" t="s">
        <v>93</v>
      </c>
      <c r="CA638" s="16" t="s">
        <v>93</v>
      </c>
      <c r="CB638" s="16" t="s">
        <v>93</v>
      </c>
      <c r="CC638" s="16" t="s">
        <v>93</v>
      </c>
      <c r="CD638" s="16" t="s">
        <v>93</v>
      </c>
      <c r="CE638" s="16" t="s">
        <v>93</v>
      </c>
      <c r="CF638" s="16" t="s">
        <v>93</v>
      </c>
      <c r="CG638" s="16" t="s">
        <v>93</v>
      </c>
      <c r="CH638" s="16" t="s">
        <v>93</v>
      </c>
      <c r="CI638" s="16" t="s">
        <v>93</v>
      </c>
      <c r="CJ638" s="16" t="s">
        <v>93</v>
      </c>
      <c r="CK638" s="16" t="s">
        <v>93</v>
      </c>
      <c r="CL638" s="16" t="s">
        <v>93</v>
      </c>
      <c r="CM638" s="16" t="s">
        <v>93</v>
      </c>
      <c r="CN638" s="16" t="s">
        <v>93</v>
      </c>
      <c r="CO638" s="16" t="s">
        <v>93</v>
      </c>
      <c r="CP638" s="16" t="s">
        <v>93</v>
      </c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15"/>
  <sheetViews>
    <sheetView workbookViewId="0">
      <selection activeCell="F12" sqref="F12"/>
    </sheetView>
  </sheetViews>
  <sheetFormatPr defaultColWidth="9" defaultRowHeight="14.4" x14ac:dyDescent="0.25"/>
  <cols>
    <col min="2" max="2" width="22.109375" customWidth="1"/>
    <col min="5" max="5" width="11.33203125" customWidth="1"/>
  </cols>
  <sheetData>
    <row r="1" spans="1:5" x14ac:dyDescent="0.25">
      <c r="A1" s="11" t="s">
        <v>2768</v>
      </c>
      <c r="B1" s="11" t="s">
        <v>2769</v>
      </c>
      <c r="C1" s="11" t="s">
        <v>2770</v>
      </c>
      <c r="D1" s="11" t="s">
        <v>2771</v>
      </c>
      <c r="E1" s="21" t="s">
        <v>2841</v>
      </c>
    </row>
    <row r="2" spans="1:5" x14ac:dyDescent="0.25">
      <c r="A2" s="11" t="s">
        <v>2700</v>
      </c>
      <c r="B2" s="11" t="s">
        <v>2772</v>
      </c>
      <c r="C2" s="11" t="s">
        <v>2773</v>
      </c>
      <c r="D2" s="11">
        <v>0</v>
      </c>
      <c r="E2" s="11">
        <v>36.369999999999997</v>
      </c>
    </row>
    <row r="3" spans="1:5" x14ac:dyDescent="0.25">
      <c r="A3" s="11" t="s">
        <v>1123</v>
      </c>
      <c r="B3" s="11" t="s">
        <v>2772</v>
      </c>
      <c r="C3" s="11" t="s">
        <v>2773</v>
      </c>
      <c r="D3" s="11">
        <v>0</v>
      </c>
      <c r="E3" s="11">
        <v>38.17</v>
      </c>
    </row>
    <row r="4" spans="1:5" x14ac:dyDescent="0.25">
      <c r="A4" s="11" t="s">
        <v>1781</v>
      </c>
      <c r="B4" s="11" t="s">
        <v>2772</v>
      </c>
      <c r="C4" s="11" t="s">
        <v>2773</v>
      </c>
      <c r="D4" s="11">
        <v>0</v>
      </c>
      <c r="E4" s="11">
        <v>37.57</v>
      </c>
    </row>
    <row r="5" spans="1:5" x14ac:dyDescent="0.25">
      <c r="A5" s="11" t="s">
        <v>2701</v>
      </c>
      <c r="B5" s="11" t="s">
        <v>2772</v>
      </c>
      <c r="C5" s="11" t="s">
        <v>2773</v>
      </c>
      <c r="D5" s="11">
        <v>0</v>
      </c>
      <c r="E5" s="11">
        <v>37.869999999999997</v>
      </c>
    </row>
    <row r="6" spans="1:5" x14ac:dyDescent="0.25">
      <c r="A6" s="11" t="s">
        <v>2158</v>
      </c>
      <c r="B6" s="11" t="s">
        <v>2772</v>
      </c>
      <c r="C6" s="11" t="s">
        <v>2773</v>
      </c>
      <c r="D6" s="11">
        <v>0</v>
      </c>
      <c r="E6" s="11">
        <v>37.770000000000003</v>
      </c>
    </row>
    <row r="7" spans="1:5" x14ac:dyDescent="0.25">
      <c r="A7" s="11" t="s">
        <v>1595</v>
      </c>
      <c r="B7" s="11" t="s">
        <v>2772</v>
      </c>
      <c r="C7" s="11" t="s">
        <v>2773</v>
      </c>
      <c r="D7" s="11">
        <v>0</v>
      </c>
      <c r="E7" s="11">
        <v>37.369999999999997</v>
      </c>
    </row>
    <row r="8" spans="1:5" x14ac:dyDescent="0.25">
      <c r="A8" s="11" t="s">
        <v>162</v>
      </c>
      <c r="B8" s="11" t="s">
        <v>2774</v>
      </c>
      <c r="C8" s="11" t="s">
        <v>2773</v>
      </c>
      <c r="D8" s="11">
        <v>15.17</v>
      </c>
      <c r="E8" s="11">
        <v>10</v>
      </c>
    </row>
    <row r="9" spans="1:5" x14ac:dyDescent="0.25">
      <c r="A9" s="11" t="s">
        <v>165</v>
      </c>
      <c r="B9" s="11" t="s">
        <v>2774</v>
      </c>
      <c r="C9" s="11" t="s">
        <v>2773</v>
      </c>
      <c r="D9" s="11">
        <v>15.17</v>
      </c>
      <c r="E9" s="11">
        <v>10</v>
      </c>
    </row>
    <row r="10" spans="1:5" x14ac:dyDescent="0.25">
      <c r="A10" s="11" t="s">
        <v>215</v>
      </c>
      <c r="B10" s="11" t="s">
        <v>2772</v>
      </c>
      <c r="C10" s="11" t="s">
        <v>2773</v>
      </c>
      <c r="D10" s="11">
        <v>0</v>
      </c>
      <c r="E10" s="11">
        <v>36.369999999999997</v>
      </c>
    </row>
    <row r="11" spans="1:5" x14ac:dyDescent="0.25">
      <c r="A11" s="11" t="s">
        <v>339</v>
      </c>
      <c r="B11" s="11" t="s">
        <v>2772</v>
      </c>
      <c r="C11" s="11" t="s">
        <v>2773</v>
      </c>
      <c r="D11" s="11">
        <v>0</v>
      </c>
      <c r="E11" s="11">
        <v>38.869999999999997</v>
      </c>
    </row>
    <row r="12" spans="1:5" x14ac:dyDescent="0.25">
      <c r="A12" s="11" t="s">
        <v>267</v>
      </c>
      <c r="B12" s="11" t="s">
        <v>2775</v>
      </c>
      <c r="C12" s="11" t="s">
        <v>2776</v>
      </c>
      <c r="D12" s="11">
        <v>1.0900000000000001</v>
      </c>
      <c r="E12" s="11">
        <v>0</v>
      </c>
    </row>
    <row r="13" spans="1:5" x14ac:dyDescent="0.25">
      <c r="A13" s="11" t="s">
        <v>270</v>
      </c>
      <c r="B13" s="11" t="s">
        <v>2777</v>
      </c>
      <c r="C13" s="11" t="s">
        <v>2776</v>
      </c>
      <c r="D13" s="11">
        <v>9.07</v>
      </c>
      <c r="E13" s="11">
        <v>0</v>
      </c>
    </row>
    <row r="14" spans="1:5" x14ac:dyDescent="0.25">
      <c r="A14" s="11" t="s">
        <v>1879</v>
      </c>
      <c r="B14" s="11" t="s">
        <v>2772</v>
      </c>
      <c r="C14" s="11" t="s">
        <v>2776</v>
      </c>
      <c r="D14" s="11">
        <v>0</v>
      </c>
      <c r="E14" s="11">
        <v>8.8000000000000007</v>
      </c>
    </row>
    <row r="15" spans="1:5" x14ac:dyDescent="0.25">
      <c r="A15" s="11" t="s">
        <v>1870</v>
      </c>
      <c r="B15" s="11" t="s">
        <v>2772</v>
      </c>
      <c r="C15" s="11" t="s">
        <v>2778</v>
      </c>
      <c r="D15" s="11">
        <v>0</v>
      </c>
      <c r="E15" s="11">
        <v>33.67</v>
      </c>
    </row>
    <row r="16" spans="1:5" x14ac:dyDescent="0.25">
      <c r="A16" s="11" t="s">
        <v>1758</v>
      </c>
      <c r="B16" s="11" t="s">
        <v>2772</v>
      </c>
      <c r="C16" s="11" t="s">
        <v>2776</v>
      </c>
      <c r="D16" s="11">
        <v>0</v>
      </c>
      <c r="E16" s="11">
        <v>40</v>
      </c>
    </row>
    <row r="17" spans="1:5" x14ac:dyDescent="0.25">
      <c r="A17" s="11" t="s">
        <v>132</v>
      </c>
      <c r="B17" s="11" t="s">
        <v>2779</v>
      </c>
      <c r="C17" s="11" t="s">
        <v>2776</v>
      </c>
      <c r="D17" s="11">
        <v>9.3699999999999992</v>
      </c>
      <c r="E17" s="11">
        <v>15</v>
      </c>
    </row>
    <row r="18" spans="1:5" x14ac:dyDescent="0.25">
      <c r="A18" s="11" t="s">
        <v>982</v>
      </c>
      <c r="B18" s="11" t="s">
        <v>2780</v>
      </c>
      <c r="C18" s="11" t="s">
        <v>2776</v>
      </c>
      <c r="D18" s="11">
        <v>17.8</v>
      </c>
      <c r="E18" s="11">
        <v>0</v>
      </c>
    </row>
    <row r="19" spans="1:5" x14ac:dyDescent="0.25">
      <c r="A19" s="11" t="s">
        <v>1026</v>
      </c>
      <c r="B19" s="11" t="s">
        <v>2781</v>
      </c>
      <c r="C19" s="11" t="s">
        <v>2776</v>
      </c>
      <c r="D19" s="11">
        <v>15.37</v>
      </c>
      <c r="E19" s="11">
        <v>0</v>
      </c>
    </row>
    <row r="20" spans="1:5" x14ac:dyDescent="0.25">
      <c r="A20" s="11" t="s">
        <v>2416</v>
      </c>
      <c r="B20" s="11" t="s">
        <v>2781</v>
      </c>
      <c r="C20" s="11" t="s">
        <v>2776</v>
      </c>
      <c r="D20" s="11">
        <v>12.37</v>
      </c>
      <c r="E20" s="11">
        <v>0</v>
      </c>
    </row>
    <row r="21" spans="1:5" x14ac:dyDescent="0.25">
      <c r="A21" s="11" t="s">
        <v>1863</v>
      </c>
      <c r="B21" s="11" t="s">
        <v>2772</v>
      </c>
      <c r="C21" s="11" t="s">
        <v>2776</v>
      </c>
      <c r="D21" s="11">
        <v>0</v>
      </c>
      <c r="E21" s="11">
        <v>40</v>
      </c>
    </row>
    <row r="22" spans="1:5" x14ac:dyDescent="0.25">
      <c r="A22" s="11" t="s">
        <v>1030</v>
      </c>
      <c r="B22" s="11" t="s">
        <v>2772</v>
      </c>
      <c r="C22" s="11" t="s">
        <v>2776</v>
      </c>
      <c r="D22" s="11">
        <v>0</v>
      </c>
      <c r="E22" s="11">
        <v>40</v>
      </c>
    </row>
    <row r="23" spans="1:5" x14ac:dyDescent="0.25">
      <c r="A23" s="11" t="s">
        <v>1241</v>
      </c>
      <c r="B23" s="11" t="s">
        <v>2772</v>
      </c>
      <c r="C23" s="11" t="s">
        <v>2776</v>
      </c>
      <c r="D23" s="11">
        <v>0</v>
      </c>
      <c r="E23" s="11">
        <v>40</v>
      </c>
    </row>
    <row r="24" spans="1:5" x14ac:dyDescent="0.25">
      <c r="A24" s="11" t="s">
        <v>326</v>
      </c>
      <c r="B24" s="11" t="s">
        <v>2779</v>
      </c>
      <c r="C24" s="11" t="s">
        <v>2776</v>
      </c>
      <c r="D24" s="11">
        <v>13.62</v>
      </c>
      <c r="E24" s="11">
        <v>18</v>
      </c>
    </row>
    <row r="25" spans="1:5" x14ac:dyDescent="0.25">
      <c r="A25" s="11" t="s">
        <v>2782</v>
      </c>
      <c r="B25" s="11" t="s">
        <v>2781</v>
      </c>
      <c r="C25" s="11" t="s">
        <v>2776</v>
      </c>
      <c r="D25" s="11">
        <v>15.37</v>
      </c>
      <c r="E25" s="11">
        <v>0</v>
      </c>
    </row>
    <row r="26" spans="1:5" x14ac:dyDescent="0.25">
      <c r="A26" s="11" t="s">
        <v>1813</v>
      </c>
      <c r="B26" s="11" t="s">
        <v>2777</v>
      </c>
      <c r="C26" s="11" t="s">
        <v>2776</v>
      </c>
      <c r="D26" s="11">
        <v>9.6999999999999993</v>
      </c>
      <c r="E26" s="11">
        <v>0</v>
      </c>
    </row>
    <row r="27" spans="1:5" x14ac:dyDescent="0.25">
      <c r="A27" s="11" t="s">
        <v>1765</v>
      </c>
      <c r="B27" s="11" t="s">
        <v>2772</v>
      </c>
      <c r="C27" s="11" t="s">
        <v>2776</v>
      </c>
      <c r="D27" s="11">
        <v>0</v>
      </c>
      <c r="E27" s="11">
        <v>35</v>
      </c>
    </row>
    <row r="28" spans="1:5" x14ac:dyDescent="0.25">
      <c r="A28" s="11" t="s">
        <v>2673</v>
      </c>
      <c r="B28" s="11" t="s">
        <v>2779</v>
      </c>
      <c r="C28" s="11" t="s">
        <v>2776</v>
      </c>
      <c r="D28" s="11">
        <v>9.77</v>
      </c>
      <c r="E28" s="11">
        <v>17.28</v>
      </c>
    </row>
    <row r="29" spans="1:5" x14ac:dyDescent="0.25">
      <c r="A29" s="11" t="s">
        <v>2217</v>
      </c>
      <c r="B29" s="11" t="s">
        <v>2777</v>
      </c>
      <c r="C29" s="11" t="s">
        <v>2776</v>
      </c>
      <c r="D29" s="11">
        <v>9.56</v>
      </c>
      <c r="E29" s="11">
        <v>0</v>
      </c>
    </row>
    <row r="30" spans="1:5" x14ac:dyDescent="0.25">
      <c r="A30" s="11" t="s">
        <v>2473</v>
      </c>
      <c r="B30" s="11" t="s">
        <v>2772</v>
      </c>
      <c r="C30" s="11" t="s">
        <v>2776</v>
      </c>
      <c r="D30" s="11">
        <v>0</v>
      </c>
      <c r="E30" s="11">
        <v>40</v>
      </c>
    </row>
    <row r="31" spans="1:5" x14ac:dyDescent="0.25">
      <c r="A31" s="11" t="s">
        <v>207</v>
      </c>
      <c r="B31" s="11" t="s">
        <v>2779</v>
      </c>
      <c r="C31" s="11" t="s">
        <v>2776</v>
      </c>
      <c r="D31" s="11">
        <v>9.91</v>
      </c>
      <c r="E31" s="11">
        <v>17.48</v>
      </c>
    </row>
    <row r="32" spans="1:5" x14ac:dyDescent="0.25">
      <c r="A32" s="11" t="s">
        <v>181</v>
      </c>
      <c r="B32" s="11" t="s">
        <v>2777</v>
      </c>
      <c r="C32" s="11" t="s">
        <v>2776</v>
      </c>
      <c r="D32" s="11">
        <v>13.39</v>
      </c>
      <c r="E32" s="11">
        <v>0</v>
      </c>
    </row>
    <row r="33" spans="1:5" x14ac:dyDescent="0.25">
      <c r="A33" s="11" t="s">
        <v>1594</v>
      </c>
      <c r="B33" s="11" t="s">
        <v>2772</v>
      </c>
      <c r="C33" s="11" t="s">
        <v>2776</v>
      </c>
      <c r="D33" s="11">
        <v>0</v>
      </c>
      <c r="E33" s="11">
        <v>40</v>
      </c>
    </row>
    <row r="34" spans="1:5" x14ac:dyDescent="0.25">
      <c r="A34" s="11" t="s">
        <v>231</v>
      </c>
      <c r="B34" s="11" t="s">
        <v>2772</v>
      </c>
      <c r="C34" s="11" t="s">
        <v>2776</v>
      </c>
      <c r="D34" s="11">
        <v>0</v>
      </c>
      <c r="E34" s="11">
        <v>39.5</v>
      </c>
    </row>
    <row r="35" spans="1:5" x14ac:dyDescent="0.25">
      <c r="A35" s="11" t="s">
        <v>981</v>
      </c>
      <c r="B35" s="11" t="s">
        <v>2772</v>
      </c>
      <c r="C35" s="11" t="s">
        <v>2776</v>
      </c>
      <c r="D35" s="11">
        <v>0</v>
      </c>
      <c r="E35" s="11">
        <v>40</v>
      </c>
    </row>
    <row r="36" spans="1:5" x14ac:dyDescent="0.25">
      <c r="A36" s="11" t="s">
        <v>2783</v>
      </c>
      <c r="B36" s="11" t="s">
        <v>2781</v>
      </c>
      <c r="C36" s="11" t="s">
        <v>2776</v>
      </c>
      <c r="D36" s="11">
        <v>15.5</v>
      </c>
      <c r="E36" s="11">
        <v>0</v>
      </c>
    </row>
    <row r="37" spans="1:5" x14ac:dyDescent="0.25">
      <c r="A37" s="11" t="s">
        <v>247</v>
      </c>
      <c r="B37" s="11" t="s">
        <v>2772</v>
      </c>
      <c r="C37" s="11" t="s">
        <v>2776</v>
      </c>
      <c r="D37" s="11">
        <v>0</v>
      </c>
      <c r="E37" s="11">
        <v>40</v>
      </c>
    </row>
    <row r="38" spans="1:5" x14ac:dyDescent="0.25">
      <c r="A38" s="11" t="s">
        <v>208</v>
      </c>
      <c r="B38" s="11" t="s">
        <v>2779</v>
      </c>
      <c r="C38" s="11" t="s">
        <v>2776</v>
      </c>
      <c r="D38" s="11">
        <v>9.11</v>
      </c>
      <c r="E38" s="11">
        <v>15</v>
      </c>
    </row>
    <row r="39" spans="1:5" x14ac:dyDescent="0.25">
      <c r="A39" s="11" t="s">
        <v>125</v>
      </c>
      <c r="B39" s="11" t="s">
        <v>2774</v>
      </c>
      <c r="C39" s="11" t="s">
        <v>2776</v>
      </c>
      <c r="D39" s="11">
        <v>6.87</v>
      </c>
      <c r="E39" s="11">
        <v>18</v>
      </c>
    </row>
    <row r="40" spans="1:5" x14ac:dyDescent="0.25">
      <c r="A40" s="11" t="s">
        <v>1627</v>
      </c>
      <c r="B40" s="11" t="s">
        <v>2772</v>
      </c>
      <c r="C40" s="11" t="s">
        <v>2776</v>
      </c>
      <c r="D40" s="11">
        <v>0</v>
      </c>
      <c r="E40" s="11">
        <v>33.909999999999997</v>
      </c>
    </row>
    <row r="41" spans="1:5" x14ac:dyDescent="0.25">
      <c r="A41" s="11" t="s">
        <v>1472</v>
      </c>
      <c r="B41" s="11" t="s">
        <v>2772</v>
      </c>
      <c r="C41" s="11" t="s">
        <v>2776</v>
      </c>
      <c r="D41" s="11">
        <v>0</v>
      </c>
      <c r="E41" s="11">
        <v>40</v>
      </c>
    </row>
    <row r="42" spans="1:5" x14ac:dyDescent="0.25">
      <c r="A42" s="11" t="s">
        <v>2716</v>
      </c>
      <c r="B42" s="11" t="s">
        <v>2780</v>
      </c>
      <c r="C42" s="11" t="s">
        <v>2776</v>
      </c>
      <c r="D42" s="11">
        <v>9.99</v>
      </c>
      <c r="E42" s="11">
        <v>0</v>
      </c>
    </row>
    <row r="43" spans="1:5" x14ac:dyDescent="0.25">
      <c r="A43" s="11" t="s">
        <v>2278</v>
      </c>
      <c r="B43" s="11" t="s">
        <v>2772</v>
      </c>
      <c r="C43" s="11" t="s">
        <v>2776</v>
      </c>
      <c r="D43" s="11">
        <v>0</v>
      </c>
      <c r="E43" s="11">
        <v>40</v>
      </c>
    </row>
    <row r="44" spans="1:5" x14ac:dyDescent="0.25">
      <c r="A44" s="11" t="s">
        <v>2482</v>
      </c>
      <c r="B44" s="11" t="s">
        <v>2772</v>
      </c>
      <c r="C44" s="11" t="s">
        <v>2776</v>
      </c>
      <c r="D44" s="11">
        <v>0</v>
      </c>
      <c r="E44" s="11">
        <v>40</v>
      </c>
    </row>
    <row r="45" spans="1:5" x14ac:dyDescent="0.25">
      <c r="A45" s="11" t="s">
        <v>2216</v>
      </c>
      <c r="B45" s="11" t="s">
        <v>2777</v>
      </c>
      <c r="C45" s="11" t="s">
        <v>2776</v>
      </c>
      <c r="D45" s="11">
        <v>9.56</v>
      </c>
      <c r="E45" s="11">
        <v>0</v>
      </c>
    </row>
    <row r="46" spans="1:5" x14ac:dyDescent="0.25">
      <c r="A46" s="11" t="s">
        <v>1789</v>
      </c>
      <c r="B46" s="11" t="s">
        <v>2772</v>
      </c>
      <c r="C46" s="11" t="s">
        <v>2776</v>
      </c>
      <c r="D46" s="11">
        <v>0</v>
      </c>
      <c r="E46" s="11">
        <v>38.4</v>
      </c>
    </row>
    <row r="47" spans="1:5" x14ac:dyDescent="0.25">
      <c r="A47" s="11" t="s">
        <v>986</v>
      </c>
      <c r="B47" s="11" t="s">
        <v>2772</v>
      </c>
      <c r="C47" s="11" t="s">
        <v>2776</v>
      </c>
      <c r="D47" s="11">
        <v>0</v>
      </c>
      <c r="E47" s="11">
        <v>40</v>
      </c>
    </row>
    <row r="48" spans="1:5" x14ac:dyDescent="0.25">
      <c r="A48" s="11" t="s">
        <v>1778</v>
      </c>
      <c r="B48" s="11" t="s">
        <v>2772</v>
      </c>
      <c r="C48" s="11" t="s">
        <v>2776</v>
      </c>
      <c r="D48" s="11">
        <v>0</v>
      </c>
      <c r="E48" s="11">
        <v>40</v>
      </c>
    </row>
    <row r="49" spans="1:5" x14ac:dyDescent="0.25">
      <c r="A49" s="11" t="s">
        <v>2080</v>
      </c>
      <c r="B49" s="11" t="s">
        <v>2772</v>
      </c>
      <c r="C49" s="11" t="s">
        <v>2776</v>
      </c>
      <c r="D49" s="11">
        <v>0</v>
      </c>
      <c r="E49" s="11">
        <v>40</v>
      </c>
    </row>
    <row r="50" spans="1:5" x14ac:dyDescent="0.25">
      <c r="A50" s="11" t="s">
        <v>1065</v>
      </c>
      <c r="B50" s="11" t="s">
        <v>2772</v>
      </c>
      <c r="C50" s="11" t="s">
        <v>2776</v>
      </c>
      <c r="D50" s="11">
        <v>0</v>
      </c>
      <c r="E50" s="11">
        <v>40</v>
      </c>
    </row>
    <row r="51" spans="1:5" x14ac:dyDescent="0.25">
      <c r="A51" s="11" t="s">
        <v>2101</v>
      </c>
      <c r="B51" s="11" t="s">
        <v>2772</v>
      </c>
      <c r="C51" s="11" t="s">
        <v>2776</v>
      </c>
      <c r="D51" s="11">
        <v>0</v>
      </c>
      <c r="E51" s="11">
        <v>40</v>
      </c>
    </row>
    <row r="52" spans="1:5" x14ac:dyDescent="0.25">
      <c r="A52" s="11" t="s">
        <v>969</v>
      </c>
      <c r="B52" s="11" t="s">
        <v>2781</v>
      </c>
      <c r="C52" s="11" t="s">
        <v>2776</v>
      </c>
      <c r="D52" s="11">
        <v>15.37</v>
      </c>
      <c r="E52" s="11">
        <v>0</v>
      </c>
    </row>
    <row r="53" spans="1:5" x14ac:dyDescent="0.25">
      <c r="A53" s="11" t="s">
        <v>291</v>
      </c>
      <c r="B53" s="11" t="s">
        <v>2772</v>
      </c>
      <c r="C53" s="11" t="s">
        <v>2776</v>
      </c>
      <c r="D53" s="11">
        <v>0</v>
      </c>
      <c r="E53" s="11">
        <v>40</v>
      </c>
    </row>
    <row r="54" spans="1:5" x14ac:dyDescent="0.25">
      <c r="A54" s="11" t="s">
        <v>1831</v>
      </c>
      <c r="B54" s="11" t="s">
        <v>2777</v>
      </c>
      <c r="C54" s="11" t="s">
        <v>2776</v>
      </c>
      <c r="D54" s="11">
        <v>9.57</v>
      </c>
      <c r="E54" s="11">
        <v>0</v>
      </c>
    </row>
    <row r="55" spans="1:5" x14ac:dyDescent="0.25">
      <c r="A55" s="11" t="s">
        <v>2004</v>
      </c>
      <c r="B55" s="11" t="s">
        <v>2772</v>
      </c>
      <c r="C55" s="11" t="s">
        <v>2776</v>
      </c>
      <c r="D55" s="11">
        <v>0</v>
      </c>
      <c r="E55" s="11">
        <v>40</v>
      </c>
    </row>
    <row r="56" spans="1:5" x14ac:dyDescent="0.25">
      <c r="A56" s="11" t="s">
        <v>258</v>
      </c>
      <c r="B56" s="11" t="s">
        <v>2777</v>
      </c>
      <c r="C56" s="11" t="s">
        <v>2776</v>
      </c>
      <c r="D56" s="11">
        <v>9.2100000000000009</v>
      </c>
      <c r="E56" s="11">
        <v>0</v>
      </c>
    </row>
    <row r="57" spans="1:5" x14ac:dyDescent="0.25">
      <c r="A57" s="11" t="s">
        <v>1165</v>
      </c>
      <c r="B57" s="11" t="s">
        <v>2772</v>
      </c>
      <c r="C57" s="11" t="s">
        <v>2776</v>
      </c>
      <c r="D57" s="11">
        <v>0</v>
      </c>
      <c r="E57" s="11">
        <v>35</v>
      </c>
    </row>
    <row r="58" spans="1:5" x14ac:dyDescent="0.25">
      <c r="A58" s="11" t="s">
        <v>1054</v>
      </c>
      <c r="B58" s="11" t="s">
        <v>2784</v>
      </c>
      <c r="C58" s="11" t="s">
        <v>2776</v>
      </c>
      <c r="D58" s="11">
        <v>18.11</v>
      </c>
      <c r="E58" s="11">
        <v>0</v>
      </c>
    </row>
    <row r="59" spans="1:5" x14ac:dyDescent="0.25">
      <c r="A59" s="11" t="s">
        <v>1790</v>
      </c>
      <c r="B59" s="11" t="s">
        <v>2772</v>
      </c>
      <c r="C59" s="11" t="s">
        <v>2776</v>
      </c>
      <c r="D59" s="11">
        <v>0</v>
      </c>
      <c r="E59" s="11">
        <v>38.4</v>
      </c>
    </row>
    <row r="60" spans="1:5" x14ac:dyDescent="0.25">
      <c r="A60" s="11" t="s">
        <v>255</v>
      </c>
      <c r="B60" s="11" t="s">
        <v>2772</v>
      </c>
      <c r="C60" s="11" t="s">
        <v>2776</v>
      </c>
      <c r="D60" s="11">
        <v>0</v>
      </c>
      <c r="E60" s="11">
        <v>40</v>
      </c>
    </row>
    <row r="61" spans="1:5" x14ac:dyDescent="0.25">
      <c r="A61" s="11" t="s">
        <v>1753</v>
      </c>
      <c r="B61" s="11" t="s">
        <v>2772</v>
      </c>
      <c r="C61" s="11" t="s">
        <v>2776</v>
      </c>
      <c r="D61" s="11">
        <v>0</v>
      </c>
      <c r="E61" s="11">
        <v>40</v>
      </c>
    </row>
    <row r="62" spans="1:5" x14ac:dyDescent="0.25">
      <c r="A62" s="11" t="s">
        <v>271</v>
      </c>
      <c r="B62" s="11" t="s">
        <v>2777</v>
      </c>
      <c r="C62" s="11" t="s">
        <v>2776</v>
      </c>
      <c r="D62" s="11">
        <v>9.93</v>
      </c>
      <c r="E62" s="11">
        <v>0</v>
      </c>
    </row>
    <row r="63" spans="1:5" x14ac:dyDescent="0.25">
      <c r="A63" s="11" t="s">
        <v>1700</v>
      </c>
      <c r="B63" s="11" t="s">
        <v>2777</v>
      </c>
      <c r="C63" s="11" t="s">
        <v>2776</v>
      </c>
      <c r="D63" s="11">
        <v>13.87</v>
      </c>
      <c r="E63" s="11">
        <v>0</v>
      </c>
    </row>
    <row r="64" spans="1:5" x14ac:dyDescent="0.25">
      <c r="A64" s="11" t="s">
        <v>119</v>
      </c>
      <c r="B64" s="11" t="s">
        <v>2772</v>
      </c>
      <c r="C64" s="11" t="s">
        <v>2776</v>
      </c>
      <c r="D64" s="11">
        <v>0</v>
      </c>
      <c r="E64" s="11">
        <v>39.049999999999997</v>
      </c>
    </row>
    <row r="65" spans="1:5" x14ac:dyDescent="0.25">
      <c r="A65" s="11" t="s">
        <v>2487</v>
      </c>
      <c r="B65" s="11" t="s">
        <v>2772</v>
      </c>
      <c r="C65" s="11" t="s">
        <v>2776</v>
      </c>
      <c r="D65" s="11">
        <v>0</v>
      </c>
      <c r="E65" s="11">
        <v>40</v>
      </c>
    </row>
    <row r="66" spans="1:5" x14ac:dyDescent="0.25">
      <c r="A66" s="11" t="s">
        <v>1851</v>
      </c>
      <c r="B66" s="11" t="s">
        <v>2772</v>
      </c>
      <c r="C66" s="11" t="s">
        <v>2778</v>
      </c>
      <c r="D66" s="11">
        <v>0</v>
      </c>
      <c r="E66" s="11">
        <v>32.67</v>
      </c>
    </row>
    <row r="67" spans="1:5" x14ac:dyDescent="0.25">
      <c r="A67" s="11" t="s">
        <v>1326</v>
      </c>
      <c r="B67" s="11" t="s">
        <v>2772</v>
      </c>
      <c r="C67" s="11" t="s">
        <v>2776</v>
      </c>
      <c r="D67" s="11">
        <v>0</v>
      </c>
      <c r="E67" s="11">
        <v>40</v>
      </c>
    </row>
    <row r="68" spans="1:5" x14ac:dyDescent="0.25">
      <c r="A68" s="11" t="s">
        <v>1793</v>
      </c>
      <c r="B68" s="11" t="s">
        <v>2772</v>
      </c>
      <c r="C68" s="11" t="s">
        <v>2776</v>
      </c>
      <c r="D68" s="11">
        <v>0</v>
      </c>
      <c r="E68" s="11">
        <v>40</v>
      </c>
    </row>
    <row r="69" spans="1:5" x14ac:dyDescent="0.25">
      <c r="A69" s="11" t="s">
        <v>347</v>
      </c>
      <c r="B69" s="11" t="s">
        <v>2772</v>
      </c>
      <c r="C69" s="11" t="s">
        <v>2776</v>
      </c>
      <c r="D69" s="11">
        <v>0</v>
      </c>
      <c r="E69" s="11">
        <v>40</v>
      </c>
    </row>
    <row r="70" spans="1:5" x14ac:dyDescent="0.25">
      <c r="A70" s="11" t="s">
        <v>1327</v>
      </c>
      <c r="B70" s="11" t="s">
        <v>2772</v>
      </c>
      <c r="C70" s="11" t="s">
        <v>2776</v>
      </c>
      <c r="D70" s="11">
        <v>0</v>
      </c>
      <c r="E70" s="11">
        <v>40</v>
      </c>
    </row>
    <row r="71" spans="1:5" x14ac:dyDescent="0.25">
      <c r="A71" s="11" t="s">
        <v>1464</v>
      </c>
      <c r="B71" s="11" t="s">
        <v>2779</v>
      </c>
      <c r="C71" s="11" t="s">
        <v>2776</v>
      </c>
      <c r="D71" s="11">
        <v>12.47</v>
      </c>
      <c r="E71" s="11">
        <v>18</v>
      </c>
    </row>
    <row r="72" spans="1:5" x14ac:dyDescent="0.25">
      <c r="A72" s="11" t="s">
        <v>1315</v>
      </c>
      <c r="B72" s="11" t="s">
        <v>2779</v>
      </c>
      <c r="C72" s="11" t="s">
        <v>2776</v>
      </c>
      <c r="D72" s="11">
        <v>9.77</v>
      </c>
      <c r="E72" s="11">
        <v>17.28</v>
      </c>
    </row>
    <row r="73" spans="1:5" x14ac:dyDescent="0.25">
      <c r="A73" s="11" t="s">
        <v>1473</v>
      </c>
      <c r="B73" s="11" t="s">
        <v>2772</v>
      </c>
      <c r="C73" s="11" t="s">
        <v>2776</v>
      </c>
      <c r="D73" s="11">
        <v>0</v>
      </c>
      <c r="E73" s="11">
        <v>40</v>
      </c>
    </row>
    <row r="74" spans="1:5" x14ac:dyDescent="0.25">
      <c r="A74" s="11" t="s">
        <v>966</v>
      </c>
      <c r="B74" s="11" t="s">
        <v>2772</v>
      </c>
      <c r="C74" s="11" t="s">
        <v>2778</v>
      </c>
      <c r="D74" s="11">
        <v>0</v>
      </c>
      <c r="E74" s="11">
        <v>35.07</v>
      </c>
    </row>
    <row r="75" spans="1:5" x14ac:dyDescent="0.25">
      <c r="A75" s="11" t="s">
        <v>985</v>
      </c>
      <c r="B75" s="11" t="s">
        <v>2772</v>
      </c>
      <c r="C75" s="11" t="s">
        <v>2776</v>
      </c>
      <c r="D75" s="11">
        <v>0</v>
      </c>
      <c r="E75" s="11">
        <v>40</v>
      </c>
    </row>
    <row r="76" spans="1:5" x14ac:dyDescent="0.25">
      <c r="A76" s="11" t="s">
        <v>2186</v>
      </c>
      <c r="B76" s="11" t="s">
        <v>2772</v>
      </c>
      <c r="C76" s="11" t="s">
        <v>2776</v>
      </c>
      <c r="D76" s="11">
        <v>0</v>
      </c>
      <c r="E76" s="11">
        <v>40</v>
      </c>
    </row>
    <row r="77" spans="1:5" x14ac:dyDescent="0.25">
      <c r="A77" s="11" t="s">
        <v>1481</v>
      </c>
      <c r="B77" s="11" t="s">
        <v>2777</v>
      </c>
      <c r="C77" s="11" t="s">
        <v>2776</v>
      </c>
      <c r="D77" s="11">
        <v>9.8699999999999992</v>
      </c>
      <c r="E77" s="11">
        <v>0</v>
      </c>
    </row>
    <row r="78" spans="1:5" x14ac:dyDescent="0.25">
      <c r="A78" s="11" t="s">
        <v>216</v>
      </c>
      <c r="B78" s="11" t="s">
        <v>2772</v>
      </c>
      <c r="C78" s="11" t="s">
        <v>2776</v>
      </c>
      <c r="D78" s="11">
        <v>0</v>
      </c>
      <c r="E78" s="11">
        <v>40</v>
      </c>
    </row>
    <row r="79" spans="1:5" x14ac:dyDescent="0.25">
      <c r="A79" s="11" t="s">
        <v>246</v>
      </c>
      <c r="B79" s="11" t="s">
        <v>2781</v>
      </c>
      <c r="C79" s="11" t="s">
        <v>2776</v>
      </c>
      <c r="D79" s="11">
        <v>15.37</v>
      </c>
      <c r="E79" s="11">
        <v>0</v>
      </c>
    </row>
    <row r="80" spans="1:5" x14ac:dyDescent="0.25">
      <c r="A80" s="11" t="s">
        <v>2187</v>
      </c>
      <c r="B80" s="11" t="s">
        <v>2772</v>
      </c>
      <c r="C80" s="11" t="s">
        <v>2776</v>
      </c>
      <c r="D80" s="11">
        <v>0</v>
      </c>
      <c r="E80" s="11">
        <v>40</v>
      </c>
    </row>
    <row r="81" spans="1:5" x14ac:dyDescent="0.25">
      <c r="A81" s="11" t="s">
        <v>2061</v>
      </c>
      <c r="B81" s="11" t="s">
        <v>2772</v>
      </c>
      <c r="C81" s="11" t="s">
        <v>2776</v>
      </c>
      <c r="D81" s="11">
        <v>0</v>
      </c>
      <c r="E81" s="11">
        <v>40</v>
      </c>
    </row>
    <row r="82" spans="1:5" x14ac:dyDescent="0.25">
      <c r="A82" s="11" t="s">
        <v>1806</v>
      </c>
      <c r="B82" s="11" t="s">
        <v>2777</v>
      </c>
      <c r="C82" s="11" t="s">
        <v>2776</v>
      </c>
      <c r="D82" s="11">
        <v>13.97</v>
      </c>
      <c r="E82" s="11">
        <v>0</v>
      </c>
    </row>
    <row r="83" spans="1:5" x14ac:dyDescent="0.25">
      <c r="A83" s="11" t="s">
        <v>195</v>
      </c>
      <c r="B83" s="11" t="s">
        <v>2777</v>
      </c>
      <c r="C83" s="11" t="s">
        <v>2776</v>
      </c>
      <c r="D83" s="11">
        <v>9.4700000000000006</v>
      </c>
      <c r="E83" s="11">
        <v>10</v>
      </c>
    </row>
    <row r="84" spans="1:5" x14ac:dyDescent="0.25">
      <c r="A84" s="11" t="s">
        <v>2356</v>
      </c>
      <c r="B84" s="11" t="s">
        <v>2781</v>
      </c>
      <c r="C84" s="11" t="s">
        <v>2776</v>
      </c>
      <c r="D84" s="11">
        <v>15.37</v>
      </c>
      <c r="E84" s="11">
        <v>0</v>
      </c>
    </row>
    <row r="85" spans="1:5" x14ac:dyDescent="0.25">
      <c r="A85" s="11" t="s">
        <v>1798</v>
      </c>
      <c r="B85" s="11" t="s">
        <v>2774</v>
      </c>
      <c r="C85" s="11" t="s">
        <v>2776</v>
      </c>
      <c r="D85" s="11">
        <v>14.67</v>
      </c>
      <c r="E85" s="11">
        <v>0</v>
      </c>
    </row>
    <row r="86" spans="1:5" x14ac:dyDescent="0.25">
      <c r="A86" s="11" t="s">
        <v>1634</v>
      </c>
      <c r="B86" s="11" t="s">
        <v>2772</v>
      </c>
      <c r="C86" s="11" t="s">
        <v>2776</v>
      </c>
      <c r="D86" s="11">
        <v>0</v>
      </c>
      <c r="E86" s="11">
        <v>40</v>
      </c>
    </row>
    <row r="87" spans="1:5" x14ac:dyDescent="0.25">
      <c r="A87" s="11" t="s">
        <v>1996</v>
      </c>
      <c r="B87" s="11" t="s">
        <v>2772</v>
      </c>
      <c r="C87" s="11" t="s">
        <v>2776</v>
      </c>
      <c r="D87" s="11">
        <v>0</v>
      </c>
      <c r="E87" s="11">
        <v>40</v>
      </c>
    </row>
    <row r="88" spans="1:5" x14ac:dyDescent="0.25">
      <c r="A88" s="11" t="s">
        <v>128</v>
      </c>
      <c r="B88" s="11" t="s">
        <v>2774</v>
      </c>
      <c r="C88" s="11" t="s">
        <v>2776</v>
      </c>
      <c r="D88" s="11">
        <v>6.87</v>
      </c>
      <c r="E88" s="11">
        <v>18</v>
      </c>
    </row>
    <row r="89" spans="1:5" x14ac:dyDescent="0.25">
      <c r="A89" s="11" t="s">
        <v>1314</v>
      </c>
      <c r="B89" s="11" t="s">
        <v>2779</v>
      </c>
      <c r="C89" s="11" t="s">
        <v>2776</v>
      </c>
      <c r="D89" s="11">
        <v>6.42</v>
      </c>
      <c r="E89" s="11">
        <v>18</v>
      </c>
    </row>
    <row r="90" spans="1:5" x14ac:dyDescent="0.25">
      <c r="A90" s="11" t="s">
        <v>1842</v>
      </c>
      <c r="B90" s="11" t="s">
        <v>2772</v>
      </c>
      <c r="C90" s="11" t="s">
        <v>2776</v>
      </c>
      <c r="D90" s="11">
        <v>0</v>
      </c>
      <c r="E90" s="11">
        <v>40</v>
      </c>
    </row>
    <row r="91" spans="1:5" x14ac:dyDescent="0.25">
      <c r="A91" s="11" t="s">
        <v>225</v>
      </c>
      <c r="B91" s="11" t="s">
        <v>2772</v>
      </c>
      <c r="C91" s="11" t="s">
        <v>2776</v>
      </c>
      <c r="D91" s="11">
        <v>0</v>
      </c>
      <c r="E91" s="11">
        <v>40</v>
      </c>
    </row>
    <row r="92" spans="1:5" x14ac:dyDescent="0.25">
      <c r="A92" s="11" t="s">
        <v>1882</v>
      </c>
      <c r="B92" s="11" t="s">
        <v>2772</v>
      </c>
      <c r="C92" s="11" t="s">
        <v>2778</v>
      </c>
      <c r="D92" s="11">
        <v>0</v>
      </c>
      <c r="E92" s="11">
        <v>39</v>
      </c>
    </row>
    <row r="93" spans="1:5" x14ac:dyDescent="0.25">
      <c r="A93" s="11" t="s">
        <v>1098</v>
      </c>
      <c r="B93" s="11" t="s">
        <v>2777</v>
      </c>
      <c r="C93" s="11" t="s">
        <v>2776</v>
      </c>
      <c r="D93" s="11">
        <v>10</v>
      </c>
      <c r="E93" s="11">
        <v>0</v>
      </c>
    </row>
    <row r="94" spans="1:5" x14ac:dyDescent="0.25">
      <c r="A94" s="11" t="s">
        <v>2785</v>
      </c>
      <c r="B94" s="11" t="s">
        <v>2779</v>
      </c>
      <c r="C94" s="11" t="s">
        <v>2776</v>
      </c>
      <c r="D94" s="11">
        <v>9.5500000000000007</v>
      </c>
      <c r="E94" s="11">
        <v>18</v>
      </c>
    </row>
    <row r="95" spans="1:5" x14ac:dyDescent="0.25">
      <c r="A95" s="11" t="s">
        <v>2121</v>
      </c>
      <c r="B95" s="11" t="s">
        <v>2780</v>
      </c>
      <c r="C95" s="11" t="s">
        <v>2776</v>
      </c>
      <c r="D95" s="11">
        <v>9.92</v>
      </c>
      <c r="E95" s="11">
        <v>0</v>
      </c>
    </row>
    <row r="96" spans="1:5" x14ac:dyDescent="0.25">
      <c r="A96" s="11" t="s">
        <v>1883</v>
      </c>
      <c r="B96" s="11" t="s">
        <v>2772</v>
      </c>
      <c r="C96" s="11" t="s">
        <v>2776</v>
      </c>
      <c r="D96" s="11">
        <v>0</v>
      </c>
      <c r="E96" s="11">
        <v>46</v>
      </c>
    </row>
    <row r="97" spans="1:5" x14ac:dyDescent="0.25">
      <c r="A97" s="11" t="s">
        <v>1642</v>
      </c>
      <c r="B97" s="11" t="s">
        <v>2772</v>
      </c>
      <c r="C97" s="11" t="s">
        <v>2776</v>
      </c>
      <c r="D97" s="11">
        <v>0</v>
      </c>
      <c r="E97" s="11">
        <v>40</v>
      </c>
    </row>
    <row r="98" spans="1:5" x14ac:dyDescent="0.25">
      <c r="A98" s="11" t="s">
        <v>2190</v>
      </c>
      <c r="B98" s="11" t="s">
        <v>2779</v>
      </c>
      <c r="C98" s="11" t="s">
        <v>2776</v>
      </c>
      <c r="D98" s="11">
        <v>13.27</v>
      </c>
      <c r="E98" s="11">
        <v>0</v>
      </c>
    </row>
    <row r="99" spans="1:5" x14ac:dyDescent="0.25">
      <c r="A99" s="11" t="s">
        <v>1303</v>
      </c>
      <c r="B99" s="11" t="s">
        <v>2780</v>
      </c>
      <c r="C99" s="11" t="s">
        <v>2776</v>
      </c>
      <c r="D99" s="11">
        <v>17.57</v>
      </c>
      <c r="E99" s="11">
        <v>0</v>
      </c>
    </row>
    <row r="100" spans="1:5" x14ac:dyDescent="0.25">
      <c r="A100" s="11" t="s">
        <v>2306</v>
      </c>
      <c r="B100" s="11" t="s">
        <v>2777</v>
      </c>
      <c r="C100" s="11" t="s">
        <v>2776</v>
      </c>
      <c r="D100" s="11">
        <v>14.47</v>
      </c>
      <c r="E100" s="11">
        <v>0</v>
      </c>
    </row>
    <row r="101" spans="1:5" x14ac:dyDescent="0.25">
      <c r="A101" s="11" t="s">
        <v>2692</v>
      </c>
      <c r="B101" s="11" t="s">
        <v>2772</v>
      </c>
      <c r="C101" s="11" t="s">
        <v>2776</v>
      </c>
      <c r="D101" s="11">
        <v>0</v>
      </c>
      <c r="E101" s="11">
        <v>39.6</v>
      </c>
    </row>
    <row r="102" spans="1:5" x14ac:dyDescent="0.25">
      <c r="A102" s="11" t="s">
        <v>1699</v>
      </c>
      <c r="B102" s="11" t="s">
        <v>2772</v>
      </c>
      <c r="C102" s="11" t="s">
        <v>2776</v>
      </c>
      <c r="D102" s="11">
        <v>0</v>
      </c>
      <c r="E102" s="11">
        <v>40</v>
      </c>
    </row>
    <row r="103" spans="1:5" x14ac:dyDescent="0.25">
      <c r="A103" s="11" t="s">
        <v>2389</v>
      </c>
      <c r="B103" s="11" t="s">
        <v>2772</v>
      </c>
      <c r="C103" s="11" t="s">
        <v>2776</v>
      </c>
      <c r="D103" s="11">
        <v>0</v>
      </c>
      <c r="E103" s="11">
        <v>40</v>
      </c>
    </row>
    <row r="104" spans="1:5" x14ac:dyDescent="0.25">
      <c r="A104" s="11" t="s">
        <v>2693</v>
      </c>
      <c r="B104" s="11" t="s">
        <v>2772</v>
      </c>
      <c r="C104" s="11" t="s">
        <v>2776</v>
      </c>
      <c r="D104" s="11">
        <v>0</v>
      </c>
      <c r="E104" s="11">
        <v>39.6</v>
      </c>
    </row>
    <row r="105" spans="1:5" x14ac:dyDescent="0.25">
      <c r="A105" s="11" t="s">
        <v>1147</v>
      </c>
      <c r="B105" s="11" t="s">
        <v>2772</v>
      </c>
      <c r="C105" s="11" t="s">
        <v>2776</v>
      </c>
      <c r="D105" s="11">
        <v>0</v>
      </c>
      <c r="E105" s="11">
        <v>40</v>
      </c>
    </row>
    <row r="106" spans="1:5" x14ac:dyDescent="0.25">
      <c r="A106" s="11" t="s">
        <v>212</v>
      </c>
      <c r="B106" s="11" t="s">
        <v>2777</v>
      </c>
      <c r="C106" s="11" t="s">
        <v>2776</v>
      </c>
      <c r="D106" s="11">
        <v>9.02</v>
      </c>
      <c r="E106" s="11">
        <v>0</v>
      </c>
    </row>
    <row r="107" spans="1:5" x14ac:dyDescent="0.25">
      <c r="A107" s="11" t="s">
        <v>1286</v>
      </c>
      <c r="B107" s="11" t="s">
        <v>2781</v>
      </c>
      <c r="C107" s="11" t="s">
        <v>2776</v>
      </c>
      <c r="D107" s="11">
        <v>15.37</v>
      </c>
      <c r="E107" s="11">
        <v>0</v>
      </c>
    </row>
    <row r="108" spans="1:5" x14ac:dyDescent="0.25">
      <c r="A108" s="11" t="s">
        <v>194</v>
      </c>
      <c r="B108" s="11" t="s">
        <v>2772</v>
      </c>
      <c r="C108" s="11" t="s">
        <v>2776</v>
      </c>
      <c r="D108" s="11">
        <v>10</v>
      </c>
      <c r="E108" s="11">
        <v>35</v>
      </c>
    </row>
    <row r="109" spans="1:5" x14ac:dyDescent="0.25">
      <c r="A109" s="11" t="s">
        <v>1754</v>
      </c>
      <c r="B109" s="11" t="s">
        <v>2772</v>
      </c>
      <c r="C109" s="11" t="s">
        <v>2776</v>
      </c>
      <c r="D109" s="11">
        <v>0</v>
      </c>
      <c r="E109" s="11">
        <v>40</v>
      </c>
    </row>
    <row r="110" spans="1:5" x14ac:dyDescent="0.25">
      <c r="A110" s="11" t="s">
        <v>2159</v>
      </c>
      <c r="B110" s="11" t="s">
        <v>2772</v>
      </c>
      <c r="C110" s="11" t="s">
        <v>2776</v>
      </c>
      <c r="D110" s="11">
        <v>0</v>
      </c>
      <c r="E110" s="11">
        <v>40</v>
      </c>
    </row>
    <row r="111" spans="1:5" x14ac:dyDescent="0.25">
      <c r="A111" s="11" t="s">
        <v>989</v>
      </c>
      <c r="B111" s="11" t="s">
        <v>2772</v>
      </c>
      <c r="C111" s="11" t="s">
        <v>2776</v>
      </c>
      <c r="D111" s="11">
        <v>0</v>
      </c>
      <c r="E111" s="11">
        <v>40</v>
      </c>
    </row>
    <row r="112" spans="1:5" x14ac:dyDescent="0.25">
      <c r="A112" s="11" t="s">
        <v>251</v>
      </c>
      <c r="B112" s="11" t="s">
        <v>2772</v>
      </c>
      <c r="C112" s="11" t="s">
        <v>2776</v>
      </c>
      <c r="D112" s="11">
        <v>0</v>
      </c>
      <c r="E112" s="11">
        <v>40</v>
      </c>
    </row>
    <row r="113" spans="1:5" x14ac:dyDescent="0.25">
      <c r="A113" s="11" t="s">
        <v>315</v>
      </c>
      <c r="B113" s="11" t="s">
        <v>2772</v>
      </c>
      <c r="C113" s="11" t="s">
        <v>2778</v>
      </c>
      <c r="D113" s="11">
        <v>0</v>
      </c>
      <c r="E113" s="11">
        <v>32.72</v>
      </c>
    </row>
    <row r="114" spans="1:5" x14ac:dyDescent="0.25">
      <c r="A114" s="11" t="s">
        <v>1878</v>
      </c>
      <c r="B114" s="11" t="s">
        <v>2772</v>
      </c>
      <c r="C114" s="11" t="s">
        <v>2776</v>
      </c>
      <c r="D114" s="11">
        <v>0</v>
      </c>
      <c r="E114" s="11">
        <v>40</v>
      </c>
    </row>
    <row r="115" spans="1:5" x14ac:dyDescent="0.25">
      <c r="A115" s="11" t="s">
        <v>1049</v>
      </c>
      <c r="B115" s="11" t="s">
        <v>2772</v>
      </c>
      <c r="C115" s="11" t="s">
        <v>2776</v>
      </c>
      <c r="D115" s="11">
        <v>0</v>
      </c>
      <c r="E115" s="11">
        <v>40</v>
      </c>
    </row>
    <row r="116" spans="1:5" x14ac:dyDescent="0.25">
      <c r="A116" s="11" t="s">
        <v>350</v>
      </c>
      <c r="B116" s="11" t="s">
        <v>2777</v>
      </c>
      <c r="C116" s="11" t="s">
        <v>2776</v>
      </c>
      <c r="D116" s="11">
        <v>9.93</v>
      </c>
      <c r="E116" s="11">
        <v>0</v>
      </c>
    </row>
    <row r="117" spans="1:5" x14ac:dyDescent="0.25">
      <c r="A117" s="11" t="s">
        <v>1843</v>
      </c>
      <c r="B117" s="11" t="s">
        <v>2772</v>
      </c>
      <c r="C117" s="11" t="s">
        <v>2776</v>
      </c>
      <c r="D117" s="11">
        <v>0</v>
      </c>
      <c r="E117" s="11">
        <v>40</v>
      </c>
    </row>
    <row r="118" spans="1:5" x14ac:dyDescent="0.25">
      <c r="A118" s="11" t="s">
        <v>1164</v>
      </c>
      <c r="B118" s="11" t="s">
        <v>2772</v>
      </c>
      <c r="C118" s="11" t="s">
        <v>2776</v>
      </c>
      <c r="D118" s="11">
        <v>0</v>
      </c>
      <c r="E118" s="11">
        <v>35</v>
      </c>
    </row>
    <row r="119" spans="1:5" x14ac:dyDescent="0.25">
      <c r="A119" s="11" t="s">
        <v>303</v>
      </c>
      <c r="B119" s="11" t="s">
        <v>2772</v>
      </c>
      <c r="C119" s="11" t="s">
        <v>2776</v>
      </c>
      <c r="D119" s="11">
        <v>0</v>
      </c>
      <c r="E119" s="11">
        <v>40</v>
      </c>
    </row>
    <row r="120" spans="1:5" x14ac:dyDescent="0.25">
      <c r="A120" s="11" t="s">
        <v>1033</v>
      </c>
      <c r="B120" s="11" t="s">
        <v>2781</v>
      </c>
      <c r="C120" s="11" t="s">
        <v>2776</v>
      </c>
      <c r="D120" s="11">
        <v>12.31</v>
      </c>
      <c r="E120" s="11">
        <v>0</v>
      </c>
    </row>
    <row r="121" spans="1:5" x14ac:dyDescent="0.25">
      <c r="A121" s="11" t="s">
        <v>2009</v>
      </c>
      <c r="B121" s="11" t="s">
        <v>2781</v>
      </c>
      <c r="C121" s="11" t="s">
        <v>2776</v>
      </c>
      <c r="D121" s="11">
        <v>12.37</v>
      </c>
      <c r="E121" s="11">
        <v>0</v>
      </c>
    </row>
    <row r="122" spans="1:5" x14ac:dyDescent="0.25">
      <c r="A122" s="11" t="s">
        <v>1443</v>
      </c>
      <c r="B122" s="11" t="s">
        <v>2772</v>
      </c>
      <c r="C122" s="11" t="s">
        <v>2776</v>
      </c>
      <c r="D122" s="11">
        <v>0</v>
      </c>
      <c r="E122" s="11">
        <v>38.700000000000003</v>
      </c>
    </row>
    <row r="123" spans="1:5" x14ac:dyDescent="0.25">
      <c r="A123" s="11" t="s">
        <v>1635</v>
      </c>
      <c r="B123" s="11" t="s">
        <v>2772</v>
      </c>
      <c r="C123" s="11" t="s">
        <v>2776</v>
      </c>
      <c r="D123" s="11">
        <v>0</v>
      </c>
      <c r="E123" s="11">
        <v>40</v>
      </c>
    </row>
    <row r="124" spans="1:5" x14ac:dyDescent="0.25">
      <c r="A124" s="11" t="s">
        <v>1331</v>
      </c>
      <c r="B124" s="11" t="s">
        <v>2772</v>
      </c>
      <c r="C124" s="11" t="s">
        <v>2776</v>
      </c>
      <c r="D124" s="11">
        <v>0</v>
      </c>
      <c r="E124" s="11">
        <v>40</v>
      </c>
    </row>
    <row r="125" spans="1:5" x14ac:dyDescent="0.25">
      <c r="A125" s="11" t="s">
        <v>2543</v>
      </c>
      <c r="B125" s="11" t="s">
        <v>2775</v>
      </c>
      <c r="C125" s="11" t="s">
        <v>2786</v>
      </c>
      <c r="D125" s="11">
        <v>0.8</v>
      </c>
      <c r="E125" s="11">
        <v>0</v>
      </c>
    </row>
    <row r="126" spans="1:5" x14ac:dyDescent="0.25">
      <c r="A126" s="11" t="s">
        <v>2545</v>
      </c>
      <c r="B126" s="11" t="s">
        <v>2775</v>
      </c>
      <c r="C126" s="11" t="s">
        <v>2786</v>
      </c>
      <c r="D126" s="11">
        <v>0.8</v>
      </c>
      <c r="E126" s="11">
        <v>0</v>
      </c>
    </row>
    <row r="127" spans="1:5" x14ac:dyDescent="0.25">
      <c r="A127" s="11" t="s">
        <v>2052</v>
      </c>
      <c r="B127" s="11" t="s">
        <v>2781</v>
      </c>
      <c r="C127" s="11" t="s">
        <v>2776</v>
      </c>
      <c r="D127" s="11">
        <v>12.37</v>
      </c>
      <c r="E127" s="11">
        <v>0</v>
      </c>
    </row>
    <row r="128" spans="1:5" x14ac:dyDescent="0.25">
      <c r="A128" s="11" t="s">
        <v>235</v>
      </c>
      <c r="B128" s="11" t="s">
        <v>2784</v>
      </c>
      <c r="C128" s="11" t="s">
        <v>2776</v>
      </c>
      <c r="D128" s="11">
        <v>9.99</v>
      </c>
      <c r="E128" s="11">
        <v>0</v>
      </c>
    </row>
    <row r="129" spans="1:5" x14ac:dyDescent="0.25">
      <c r="A129" s="11" t="s">
        <v>1038</v>
      </c>
      <c r="B129" s="11" t="s">
        <v>2772</v>
      </c>
      <c r="C129" s="11" t="s">
        <v>2776</v>
      </c>
      <c r="D129" s="11">
        <v>0</v>
      </c>
      <c r="E129" s="11">
        <v>40</v>
      </c>
    </row>
    <row r="130" spans="1:5" x14ac:dyDescent="0.25">
      <c r="A130" s="11" t="s">
        <v>2114</v>
      </c>
      <c r="B130" s="11" t="s">
        <v>2772</v>
      </c>
      <c r="C130" s="11" t="s">
        <v>2776</v>
      </c>
      <c r="D130" s="11">
        <v>0</v>
      </c>
      <c r="E130" s="11">
        <v>40</v>
      </c>
    </row>
    <row r="131" spans="1:5" x14ac:dyDescent="0.25">
      <c r="A131" s="11" t="s">
        <v>2705</v>
      </c>
      <c r="B131" s="11" t="s">
        <v>2780</v>
      </c>
      <c r="C131" s="11" t="s">
        <v>2776</v>
      </c>
      <c r="D131" s="11">
        <v>9.93</v>
      </c>
      <c r="E131" s="11">
        <v>0</v>
      </c>
    </row>
    <row r="132" spans="1:5" x14ac:dyDescent="0.25">
      <c r="A132" s="11" t="s">
        <v>334</v>
      </c>
      <c r="B132" s="11" t="s">
        <v>2781</v>
      </c>
      <c r="C132" s="11" t="s">
        <v>2776</v>
      </c>
      <c r="D132" s="11">
        <v>12.94</v>
      </c>
      <c r="E132" s="11">
        <v>0</v>
      </c>
    </row>
    <row r="133" spans="1:5" x14ac:dyDescent="0.25">
      <c r="A133" s="11" t="s">
        <v>2388</v>
      </c>
      <c r="B133" s="11" t="s">
        <v>2772</v>
      </c>
      <c r="C133" s="11" t="s">
        <v>2776</v>
      </c>
      <c r="D133" s="11">
        <v>0</v>
      </c>
      <c r="E133" s="11">
        <v>40</v>
      </c>
    </row>
    <row r="134" spans="1:5" x14ac:dyDescent="0.25">
      <c r="A134" s="11" t="s">
        <v>1769</v>
      </c>
      <c r="B134" s="11" t="s">
        <v>2772</v>
      </c>
      <c r="C134" s="11" t="s">
        <v>2776</v>
      </c>
      <c r="D134" s="11">
        <v>0</v>
      </c>
      <c r="E134" s="11">
        <v>35</v>
      </c>
    </row>
    <row r="135" spans="1:5" x14ac:dyDescent="0.25">
      <c r="A135" s="11" t="s">
        <v>333</v>
      </c>
      <c r="B135" s="11" t="s">
        <v>2781</v>
      </c>
      <c r="C135" s="11" t="s">
        <v>2776</v>
      </c>
      <c r="D135" s="11">
        <v>12.76</v>
      </c>
      <c r="E135" s="11">
        <v>0</v>
      </c>
    </row>
    <row r="136" spans="1:5" x14ac:dyDescent="0.25">
      <c r="A136" s="11" t="s">
        <v>2305</v>
      </c>
      <c r="B136" s="11" t="s">
        <v>2777</v>
      </c>
      <c r="C136" s="11" t="s">
        <v>2776</v>
      </c>
      <c r="D136" s="11">
        <v>9.56</v>
      </c>
      <c r="E136" s="11">
        <v>0</v>
      </c>
    </row>
    <row r="137" spans="1:5" x14ac:dyDescent="0.25">
      <c r="A137" s="11" t="s">
        <v>1995</v>
      </c>
      <c r="B137" s="11" t="s">
        <v>2772</v>
      </c>
      <c r="C137" s="11" t="s">
        <v>2776</v>
      </c>
      <c r="D137" s="11">
        <v>0</v>
      </c>
      <c r="E137" s="11">
        <v>40</v>
      </c>
    </row>
    <row r="138" spans="1:5" x14ac:dyDescent="0.25">
      <c r="A138" s="11" t="s">
        <v>2109</v>
      </c>
      <c r="B138" s="11" t="s">
        <v>2772</v>
      </c>
      <c r="C138" s="11" t="s">
        <v>2776</v>
      </c>
      <c r="D138" s="11">
        <v>0</v>
      </c>
      <c r="E138" s="11">
        <v>40</v>
      </c>
    </row>
    <row r="139" spans="1:5" x14ac:dyDescent="0.25">
      <c r="A139" s="11" t="s">
        <v>1643</v>
      </c>
      <c r="B139" s="11" t="s">
        <v>2772</v>
      </c>
      <c r="C139" s="11" t="s">
        <v>2776</v>
      </c>
      <c r="D139" s="11">
        <v>0</v>
      </c>
      <c r="E139" s="11">
        <v>40</v>
      </c>
    </row>
    <row r="140" spans="1:5" x14ac:dyDescent="0.25">
      <c r="A140" s="11" t="s">
        <v>2260</v>
      </c>
      <c r="B140" s="11" t="s">
        <v>2772</v>
      </c>
      <c r="C140" s="11" t="s">
        <v>2776</v>
      </c>
      <c r="D140" s="11">
        <v>0</v>
      </c>
      <c r="E140" s="11">
        <v>40</v>
      </c>
    </row>
    <row r="141" spans="1:5" x14ac:dyDescent="0.25">
      <c r="A141" s="11" t="s">
        <v>1757</v>
      </c>
      <c r="B141" s="11" t="s">
        <v>2772</v>
      </c>
      <c r="C141" s="11" t="s">
        <v>2776</v>
      </c>
      <c r="D141" s="11">
        <v>0</v>
      </c>
      <c r="E141" s="11">
        <v>40</v>
      </c>
    </row>
    <row r="142" spans="1:5" x14ac:dyDescent="0.25">
      <c r="A142" s="11" t="s">
        <v>1089</v>
      </c>
      <c r="B142" s="11" t="s">
        <v>2772</v>
      </c>
      <c r="C142" s="11" t="s">
        <v>2776</v>
      </c>
      <c r="D142" s="11">
        <v>0</v>
      </c>
      <c r="E142" s="11">
        <v>40</v>
      </c>
    </row>
    <row r="143" spans="1:5" x14ac:dyDescent="0.25">
      <c r="A143" s="11" t="s">
        <v>184</v>
      </c>
      <c r="B143" s="11" t="s">
        <v>2781</v>
      </c>
      <c r="C143" s="11" t="s">
        <v>2776</v>
      </c>
      <c r="D143" s="11">
        <v>15.5</v>
      </c>
      <c r="E143" s="11">
        <v>0</v>
      </c>
    </row>
    <row r="144" spans="1:5" x14ac:dyDescent="0.25">
      <c r="A144" s="11" t="s">
        <v>965</v>
      </c>
      <c r="B144" s="11" t="s">
        <v>2772</v>
      </c>
      <c r="C144" s="11" t="s">
        <v>2778</v>
      </c>
      <c r="D144" s="11">
        <v>0</v>
      </c>
      <c r="E144" s="11">
        <v>35.07</v>
      </c>
    </row>
    <row r="145" spans="1:5" x14ac:dyDescent="0.25">
      <c r="A145" s="11" t="s">
        <v>191</v>
      </c>
      <c r="B145" s="11" t="s">
        <v>2772</v>
      </c>
      <c r="C145" s="11" t="s">
        <v>2776</v>
      </c>
      <c r="D145" s="11">
        <v>0</v>
      </c>
      <c r="E145" s="11">
        <v>40</v>
      </c>
    </row>
    <row r="146" spans="1:5" x14ac:dyDescent="0.25">
      <c r="A146" s="11" t="s">
        <v>330</v>
      </c>
      <c r="B146" s="11" t="s">
        <v>2777</v>
      </c>
      <c r="C146" s="11" t="s">
        <v>2776</v>
      </c>
      <c r="D146" s="11">
        <v>14.71</v>
      </c>
      <c r="E146" s="11">
        <v>0</v>
      </c>
    </row>
    <row r="147" spans="1:5" x14ac:dyDescent="0.25">
      <c r="A147" s="11" t="s">
        <v>1651</v>
      </c>
      <c r="B147" s="11" t="s">
        <v>2772</v>
      </c>
      <c r="C147" s="11" t="s">
        <v>2776</v>
      </c>
      <c r="D147" s="11">
        <v>0</v>
      </c>
      <c r="E147" s="11">
        <v>40</v>
      </c>
    </row>
    <row r="148" spans="1:5" x14ac:dyDescent="0.25">
      <c r="A148" s="11" t="s">
        <v>259</v>
      </c>
      <c r="B148" s="11" t="s">
        <v>2777</v>
      </c>
      <c r="C148" s="11" t="s">
        <v>2776</v>
      </c>
      <c r="D148" s="11">
        <v>13.87</v>
      </c>
      <c r="E148" s="11">
        <v>0</v>
      </c>
    </row>
    <row r="149" spans="1:5" x14ac:dyDescent="0.25">
      <c r="A149" s="11" t="s">
        <v>2191</v>
      </c>
      <c r="B149" s="11" t="s">
        <v>2779</v>
      </c>
      <c r="C149" s="11" t="s">
        <v>2776</v>
      </c>
      <c r="D149" s="11">
        <v>13.27</v>
      </c>
      <c r="E149" s="11">
        <v>0</v>
      </c>
    </row>
    <row r="150" spans="1:5" x14ac:dyDescent="0.25">
      <c r="A150" s="11" t="s">
        <v>978</v>
      </c>
      <c r="B150" s="11" t="s">
        <v>2772</v>
      </c>
      <c r="C150" s="11" t="s">
        <v>2776</v>
      </c>
      <c r="D150" s="11">
        <v>0</v>
      </c>
      <c r="E150" s="11">
        <v>35</v>
      </c>
    </row>
    <row r="151" spans="1:5" x14ac:dyDescent="0.25">
      <c r="A151" s="11" t="s">
        <v>2444</v>
      </c>
      <c r="B151" s="11" t="s">
        <v>2774</v>
      </c>
      <c r="C151" s="11" t="s">
        <v>2776</v>
      </c>
      <c r="D151" s="11">
        <v>7.67</v>
      </c>
      <c r="E151" s="11">
        <v>18</v>
      </c>
    </row>
    <row r="152" spans="1:5" x14ac:dyDescent="0.25">
      <c r="A152" s="11" t="s">
        <v>306</v>
      </c>
      <c r="B152" s="11" t="s">
        <v>2784</v>
      </c>
      <c r="C152" s="11" t="s">
        <v>2776</v>
      </c>
      <c r="D152" s="11">
        <v>19.77</v>
      </c>
      <c r="E152" s="11">
        <v>0</v>
      </c>
    </row>
    <row r="153" spans="1:5" x14ac:dyDescent="0.25">
      <c r="A153" s="11" t="s">
        <v>190</v>
      </c>
      <c r="B153" s="11" t="s">
        <v>2777</v>
      </c>
      <c r="C153" s="11" t="s">
        <v>2776</v>
      </c>
      <c r="D153" s="11">
        <v>9.31</v>
      </c>
      <c r="E153" s="11">
        <v>0</v>
      </c>
    </row>
    <row r="154" spans="1:5" x14ac:dyDescent="0.25">
      <c r="A154" s="11" t="s">
        <v>204</v>
      </c>
      <c r="B154" s="11" t="s">
        <v>2777</v>
      </c>
      <c r="C154" s="11" t="s">
        <v>2776</v>
      </c>
      <c r="D154" s="11">
        <v>14.55</v>
      </c>
      <c r="E154" s="11">
        <v>0</v>
      </c>
    </row>
    <row r="155" spans="1:5" x14ac:dyDescent="0.25">
      <c r="A155" s="11" t="s">
        <v>2056</v>
      </c>
      <c r="B155" s="11" t="s">
        <v>2781</v>
      </c>
      <c r="C155" s="11" t="s">
        <v>2776</v>
      </c>
      <c r="D155" s="11">
        <v>12.33</v>
      </c>
      <c r="E155" s="11">
        <v>0</v>
      </c>
    </row>
    <row r="156" spans="1:5" x14ac:dyDescent="0.25">
      <c r="A156" s="11" t="s">
        <v>1069</v>
      </c>
      <c r="B156" s="11" t="s">
        <v>2772</v>
      </c>
      <c r="C156" s="11" t="s">
        <v>2776</v>
      </c>
      <c r="D156" s="11">
        <v>0</v>
      </c>
      <c r="E156" s="11">
        <v>40</v>
      </c>
    </row>
    <row r="157" spans="1:5" x14ac:dyDescent="0.25">
      <c r="A157" s="11" t="s">
        <v>990</v>
      </c>
      <c r="B157" s="11" t="s">
        <v>2780</v>
      </c>
      <c r="C157" s="11" t="s">
        <v>2776</v>
      </c>
      <c r="D157" s="11">
        <v>9.98</v>
      </c>
      <c r="E157" s="11">
        <v>0</v>
      </c>
    </row>
    <row r="158" spans="1:5" x14ac:dyDescent="0.25">
      <c r="A158" s="11" t="s">
        <v>1611</v>
      </c>
      <c r="B158" s="11" t="s">
        <v>2772</v>
      </c>
      <c r="C158" s="11" t="s">
        <v>2776</v>
      </c>
      <c r="D158" s="11">
        <v>0</v>
      </c>
      <c r="E158" s="11">
        <v>39.21</v>
      </c>
    </row>
    <row r="159" spans="1:5" x14ac:dyDescent="0.25">
      <c r="A159" s="11" t="s">
        <v>1823</v>
      </c>
      <c r="B159" s="11" t="s">
        <v>2772</v>
      </c>
      <c r="C159" s="11" t="s">
        <v>2776</v>
      </c>
      <c r="D159" s="11">
        <v>0</v>
      </c>
      <c r="E159" s="11">
        <v>40</v>
      </c>
    </row>
    <row r="160" spans="1:5" x14ac:dyDescent="0.25">
      <c r="A160" s="11" t="s">
        <v>2357</v>
      </c>
      <c r="B160" s="11" t="s">
        <v>2781</v>
      </c>
      <c r="C160" s="11" t="s">
        <v>2776</v>
      </c>
      <c r="D160" s="11">
        <v>15.37</v>
      </c>
      <c r="E160" s="11">
        <v>0</v>
      </c>
    </row>
    <row r="161" spans="1:5" x14ac:dyDescent="0.25">
      <c r="A161" s="11" t="s">
        <v>230</v>
      </c>
      <c r="B161" s="11" t="s">
        <v>2772</v>
      </c>
      <c r="C161" s="11" t="s">
        <v>2776</v>
      </c>
      <c r="D161" s="11">
        <v>0</v>
      </c>
      <c r="E161" s="11">
        <v>40</v>
      </c>
    </row>
    <row r="162" spans="1:5" x14ac:dyDescent="0.25">
      <c r="A162" s="11" t="s">
        <v>146</v>
      </c>
      <c r="B162" s="11" t="s">
        <v>2779</v>
      </c>
      <c r="C162" s="11" t="s">
        <v>2776</v>
      </c>
      <c r="D162" s="11">
        <v>6</v>
      </c>
      <c r="E162" s="11">
        <v>15</v>
      </c>
    </row>
    <row r="163" spans="1:5" x14ac:dyDescent="0.25">
      <c r="A163" s="11" t="s">
        <v>1859</v>
      </c>
      <c r="B163" s="11" t="s">
        <v>2772</v>
      </c>
      <c r="C163" s="11" t="s">
        <v>2776</v>
      </c>
      <c r="D163" s="11">
        <v>0</v>
      </c>
      <c r="E163" s="11">
        <v>40</v>
      </c>
    </row>
    <row r="164" spans="1:5" x14ac:dyDescent="0.25">
      <c r="A164" s="11" t="s">
        <v>1050</v>
      </c>
      <c r="B164" s="11" t="s">
        <v>2772</v>
      </c>
      <c r="C164" s="11" t="s">
        <v>2776</v>
      </c>
      <c r="D164" s="11">
        <v>0</v>
      </c>
      <c r="E164" s="11">
        <v>40</v>
      </c>
    </row>
    <row r="165" spans="1:5" x14ac:dyDescent="0.25">
      <c r="A165" s="11" t="s">
        <v>1294</v>
      </c>
      <c r="B165" s="11" t="s">
        <v>2772</v>
      </c>
      <c r="C165" s="11" t="s">
        <v>2776</v>
      </c>
      <c r="D165" s="11">
        <v>0</v>
      </c>
      <c r="E165" s="11">
        <v>40</v>
      </c>
    </row>
    <row r="166" spans="1:5" x14ac:dyDescent="0.25">
      <c r="A166" s="11" t="s">
        <v>1093</v>
      </c>
      <c r="B166" s="11" t="s">
        <v>2779</v>
      </c>
      <c r="C166" s="11" t="s">
        <v>2776</v>
      </c>
      <c r="D166" s="11">
        <v>6.27</v>
      </c>
      <c r="E166" s="11">
        <v>18</v>
      </c>
    </row>
    <row r="167" spans="1:5" x14ac:dyDescent="0.25">
      <c r="A167" s="11" t="s">
        <v>1797</v>
      </c>
      <c r="B167" s="11" t="s">
        <v>2780</v>
      </c>
      <c r="C167" s="11" t="s">
        <v>2776</v>
      </c>
      <c r="D167" s="11">
        <v>14.81</v>
      </c>
      <c r="E167" s="11">
        <v>0</v>
      </c>
    </row>
    <row r="168" spans="1:5" x14ac:dyDescent="0.25">
      <c r="A168" s="11" t="s">
        <v>343</v>
      </c>
      <c r="B168" s="11" t="s">
        <v>2781</v>
      </c>
      <c r="C168" s="11" t="s">
        <v>2776</v>
      </c>
      <c r="D168" s="11">
        <v>19.309999999999999</v>
      </c>
      <c r="E168" s="11">
        <v>0</v>
      </c>
    </row>
    <row r="169" spans="1:5" x14ac:dyDescent="0.25">
      <c r="A169" s="11" t="s">
        <v>221</v>
      </c>
      <c r="B169" s="11" t="s">
        <v>2772</v>
      </c>
      <c r="C169" s="11" t="s">
        <v>2776</v>
      </c>
      <c r="D169" s="11">
        <v>0</v>
      </c>
      <c r="E169" s="11">
        <v>40</v>
      </c>
    </row>
    <row r="170" spans="1:5" x14ac:dyDescent="0.25">
      <c r="A170" s="11" t="s">
        <v>2174</v>
      </c>
      <c r="B170" s="11" t="s">
        <v>2772</v>
      </c>
      <c r="C170" s="11" t="s">
        <v>2776</v>
      </c>
      <c r="D170" s="11">
        <v>0</v>
      </c>
      <c r="E170" s="11">
        <v>40</v>
      </c>
    </row>
    <row r="171" spans="1:5" x14ac:dyDescent="0.25">
      <c r="A171" s="11" t="s">
        <v>1295</v>
      </c>
      <c r="B171" s="11" t="s">
        <v>2772</v>
      </c>
      <c r="C171" s="11" t="s">
        <v>2776</v>
      </c>
      <c r="D171" s="11">
        <v>0</v>
      </c>
      <c r="E171" s="11">
        <v>40</v>
      </c>
    </row>
    <row r="172" spans="1:5" x14ac:dyDescent="0.25">
      <c r="A172" s="11" t="s">
        <v>1839</v>
      </c>
      <c r="B172" s="11" t="s">
        <v>2781</v>
      </c>
      <c r="C172" s="11" t="s">
        <v>2776</v>
      </c>
      <c r="D172" s="11">
        <v>15.99</v>
      </c>
      <c r="E172" s="11">
        <v>0</v>
      </c>
    </row>
    <row r="173" spans="1:5" x14ac:dyDescent="0.25">
      <c r="A173" s="11" t="s">
        <v>351</v>
      </c>
      <c r="B173" s="11" t="s">
        <v>2780</v>
      </c>
      <c r="C173" s="11" t="s">
        <v>2776</v>
      </c>
      <c r="D173" s="11">
        <v>16.77</v>
      </c>
      <c r="E173" s="11">
        <v>0</v>
      </c>
    </row>
    <row r="174" spans="1:5" x14ac:dyDescent="0.25">
      <c r="A174" s="11" t="s">
        <v>185</v>
      </c>
      <c r="B174" s="11" t="s">
        <v>2780</v>
      </c>
      <c r="C174" s="11" t="s">
        <v>2776</v>
      </c>
      <c r="D174" s="11">
        <v>7.8</v>
      </c>
      <c r="E174" s="11">
        <v>0</v>
      </c>
    </row>
    <row r="175" spans="1:5" x14ac:dyDescent="0.25">
      <c r="A175" s="11" t="s">
        <v>1090</v>
      </c>
      <c r="B175" s="11" t="s">
        <v>2781</v>
      </c>
      <c r="C175" s="11" t="s">
        <v>2776</v>
      </c>
      <c r="D175" s="11">
        <v>15.55</v>
      </c>
      <c r="E175" s="11">
        <v>9.9</v>
      </c>
    </row>
    <row r="176" spans="1:5" x14ac:dyDescent="0.25">
      <c r="A176" s="11" t="s">
        <v>138</v>
      </c>
      <c r="B176" s="11" t="s">
        <v>2772</v>
      </c>
      <c r="C176" s="11" t="s">
        <v>2776</v>
      </c>
      <c r="D176" s="11">
        <v>0</v>
      </c>
      <c r="E176" s="11">
        <v>40</v>
      </c>
    </row>
    <row r="177" spans="1:5" x14ac:dyDescent="0.25">
      <c r="A177" s="11" t="s">
        <v>243</v>
      </c>
      <c r="B177" s="11" t="s">
        <v>2772</v>
      </c>
      <c r="C177" s="11" t="s">
        <v>2776</v>
      </c>
      <c r="D177" s="11">
        <v>0</v>
      </c>
      <c r="E177" s="11">
        <v>43</v>
      </c>
    </row>
    <row r="178" spans="1:5" x14ac:dyDescent="0.25">
      <c r="A178" s="11" t="s">
        <v>1122</v>
      </c>
      <c r="B178" s="11" t="s">
        <v>2772</v>
      </c>
      <c r="C178" s="11" t="s">
        <v>2776</v>
      </c>
      <c r="D178" s="11">
        <v>0</v>
      </c>
      <c r="E178" s="11">
        <v>35</v>
      </c>
    </row>
    <row r="179" spans="1:5" x14ac:dyDescent="0.25">
      <c r="A179" s="11" t="s">
        <v>242</v>
      </c>
      <c r="B179" s="11" t="s">
        <v>2772</v>
      </c>
      <c r="C179" s="11" t="s">
        <v>2776</v>
      </c>
      <c r="D179" s="11">
        <v>0</v>
      </c>
      <c r="E179" s="11">
        <v>43</v>
      </c>
    </row>
    <row r="180" spans="1:5" x14ac:dyDescent="0.25">
      <c r="A180" s="11" t="s">
        <v>312</v>
      </c>
      <c r="B180" s="11" t="s">
        <v>2781</v>
      </c>
      <c r="C180" s="11" t="s">
        <v>2776</v>
      </c>
      <c r="D180" s="11">
        <v>15.37</v>
      </c>
      <c r="E180" s="11">
        <v>0</v>
      </c>
    </row>
    <row r="181" spans="1:5" x14ac:dyDescent="0.25">
      <c r="A181" s="11" t="s">
        <v>262</v>
      </c>
      <c r="B181" s="11" t="s">
        <v>2772</v>
      </c>
      <c r="C181" s="11" t="s">
        <v>2776</v>
      </c>
      <c r="D181" s="11">
        <v>0</v>
      </c>
      <c r="E181" s="11">
        <v>35</v>
      </c>
    </row>
    <row r="182" spans="1:5" x14ac:dyDescent="0.25">
      <c r="A182" s="11" t="s">
        <v>278</v>
      </c>
      <c r="B182" s="11" t="s">
        <v>2772</v>
      </c>
      <c r="C182" s="11" t="s">
        <v>2776</v>
      </c>
      <c r="D182" s="11">
        <v>0</v>
      </c>
      <c r="E182" s="11">
        <v>40</v>
      </c>
    </row>
    <row r="183" spans="1:5" x14ac:dyDescent="0.25">
      <c r="A183" s="11" t="s">
        <v>311</v>
      </c>
      <c r="B183" s="11" t="s">
        <v>2784</v>
      </c>
      <c r="C183" s="11" t="s">
        <v>2776</v>
      </c>
      <c r="D183" s="11">
        <v>18.07</v>
      </c>
      <c r="E183" s="11">
        <v>0</v>
      </c>
    </row>
    <row r="184" spans="1:5" x14ac:dyDescent="0.25">
      <c r="A184" s="11" t="s">
        <v>180</v>
      </c>
      <c r="B184" s="11" t="s">
        <v>2784</v>
      </c>
      <c r="C184" s="11" t="s">
        <v>2776</v>
      </c>
      <c r="D184" s="11">
        <v>18.600000000000001</v>
      </c>
      <c r="E184" s="11">
        <v>9.8000000000000007</v>
      </c>
    </row>
    <row r="185" spans="1:5" x14ac:dyDescent="0.25">
      <c r="A185" s="11" t="s">
        <v>338</v>
      </c>
      <c r="B185" s="11" t="s">
        <v>2772</v>
      </c>
      <c r="C185" s="11" t="s">
        <v>2776</v>
      </c>
      <c r="D185" s="11">
        <v>0</v>
      </c>
      <c r="E185" s="11">
        <v>39.200000000000003</v>
      </c>
    </row>
    <row r="186" spans="1:5" x14ac:dyDescent="0.25">
      <c r="A186" s="11" t="s">
        <v>346</v>
      </c>
      <c r="B186" s="11" t="s">
        <v>2781</v>
      </c>
      <c r="C186" s="11" t="s">
        <v>2776</v>
      </c>
      <c r="D186" s="11">
        <v>15.37</v>
      </c>
      <c r="E186" s="11">
        <v>0</v>
      </c>
    </row>
    <row r="187" spans="1:5" x14ac:dyDescent="0.25">
      <c r="A187" s="11" t="s">
        <v>279</v>
      </c>
      <c r="B187" s="11" t="s">
        <v>2780</v>
      </c>
      <c r="C187" s="11" t="s">
        <v>2776</v>
      </c>
      <c r="D187" s="11">
        <v>8.31</v>
      </c>
      <c r="E187" s="11">
        <v>0</v>
      </c>
    </row>
    <row r="188" spans="1:5" x14ac:dyDescent="0.25">
      <c r="A188" s="11" t="s">
        <v>1855</v>
      </c>
      <c r="B188" s="11" t="s">
        <v>2772</v>
      </c>
      <c r="C188" s="11" t="s">
        <v>2776</v>
      </c>
      <c r="D188" s="11">
        <v>0</v>
      </c>
      <c r="E188" s="11">
        <v>40</v>
      </c>
    </row>
    <row r="189" spans="1:5" x14ac:dyDescent="0.25">
      <c r="A189" s="11" t="s">
        <v>974</v>
      </c>
      <c r="B189" s="11" t="s">
        <v>2781</v>
      </c>
      <c r="C189" s="11" t="s">
        <v>2776</v>
      </c>
      <c r="D189" s="11">
        <v>15.5</v>
      </c>
      <c r="E189" s="11">
        <v>0</v>
      </c>
    </row>
    <row r="190" spans="1:5" x14ac:dyDescent="0.25">
      <c r="A190" s="11" t="s">
        <v>2008</v>
      </c>
      <c r="B190" s="11" t="s">
        <v>2787</v>
      </c>
      <c r="C190" s="11" t="s">
        <v>2776</v>
      </c>
      <c r="D190" s="11">
        <v>9.93</v>
      </c>
      <c r="E190" s="11">
        <v>0</v>
      </c>
    </row>
    <row r="191" spans="1:5" x14ac:dyDescent="0.25">
      <c r="A191" s="11" t="s">
        <v>2788</v>
      </c>
      <c r="B191" s="11" t="s">
        <v>2774</v>
      </c>
      <c r="C191" s="11" t="s">
        <v>2776</v>
      </c>
      <c r="D191" s="11">
        <v>12.89</v>
      </c>
      <c r="E191" s="11">
        <v>17.48</v>
      </c>
    </row>
    <row r="192" spans="1:5" x14ac:dyDescent="0.25">
      <c r="A192" s="11" t="s">
        <v>1782</v>
      </c>
      <c r="B192" s="11" t="s">
        <v>2772</v>
      </c>
      <c r="C192" s="11" t="s">
        <v>2776</v>
      </c>
      <c r="D192" s="11">
        <v>0</v>
      </c>
      <c r="E192" s="11">
        <v>34.82</v>
      </c>
    </row>
    <row r="193" spans="1:5" x14ac:dyDescent="0.25">
      <c r="A193" s="11" t="s">
        <v>977</v>
      </c>
      <c r="B193" s="11" t="s">
        <v>2777</v>
      </c>
      <c r="C193" s="11" t="s">
        <v>2776</v>
      </c>
      <c r="D193" s="11">
        <v>9.3699999999999992</v>
      </c>
      <c r="E193" s="11">
        <v>0</v>
      </c>
    </row>
    <row r="194" spans="1:5" x14ac:dyDescent="0.25">
      <c r="A194" s="11" t="s">
        <v>2717</v>
      </c>
      <c r="B194" s="11" t="s">
        <v>2780</v>
      </c>
      <c r="C194" s="11" t="s">
        <v>2776</v>
      </c>
      <c r="D194" s="11">
        <v>9.92</v>
      </c>
      <c r="E194" s="11">
        <v>0</v>
      </c>
    </row>
    <row r="195" spans="1:5" x14ac:dyDescent="0.25">
      <c r="A195" s="11" t="s">
        <v>1017</v>
      </c>
      <c r="B195" s="11" t="s">
        <v>2777</v>
      </c>
      <c r="C195" s="11" t="s">
        <v>2776</v>
      </c>
      <c r="D195" s="11">
        <v>14.85</v>
      </c>
      <c r="E195" s="11">
        <v>0</v>
      </c>
    </row>
    <row r="196" spans="1:5" x14ac:dyDescent="0.25">
      <c r="A196" s="11" t="s">
        <v>250</v>
      </c>
      <c r="B196" s="11" t="s">
        <v>2772</v>
      </c>
      <c r="C196" s="11" t="s">
        <v>2776</v>
      </c>
      <c r="D196" s="11">
        <v>0</v>
      </c>
      <c r="E196" s="11">
        <v>40</v>
      </c>
    </row>
    <row r="197" spans="1:5" x14ac:dyDescent="0.25">
      <c r="A197" s="11" t="s">
        <v>2425</v>
      </c>
      <c r="B197" s="11" t="s">
        <v>2772</v>
      </c>
      <c r="C197" s="11" t="s">
        <v>2776</v>
      </c>
      <c r="D197" s="11">
        <v>0</v>
      </c>
      <c r="E197" s="11">
        <v>35</v>
      </c>
    </row>
    <row r="198" spans="1:5" x14ac:dyDescent="0.25">
      <c r="A198" s="11" t="s">
        <v>298</v>
      </c>
      <c r="B198" s="11" t="s">
        <v>2777</v>
      </c>
      <c r="C198" s="11" t="s">
        <v>2776</v>
      </c>
      <c r="D198" s="11">
        <v>16.62</v>
      </c>
      <c r="E198" s="11">
        <v>0</v>
      </c>
    </row>
    <row r="199" spans="1:5" x14ac:dyDescent="0.25">
      <c r="A199" s="11" t="s">
        <v>1810</v>
      </c>
      <c r="B199" s="11" t="s">
        <v>2777</v>
      </c>
      <c r="C199" s="11" t="s">
        <v>2776</v>
      </c>
      <c r="D199" s="11">
        <v>7.61</v>
      </c>
      <c r="E199" s="11">
        <v>0</v>
      </c>
    </row>
    <row r="200" spans="1:5" x14ac:dyDescent="0.25">
      <c r="A200" s="11" t="s">
        <v>1330</v>
      </c>
      <c r="B200" s="11" t="s">
        <v>2772</v>
      </c>
      <c r="C200" s="11" t="s">
        <v>2776</v>
      </c>
      <c r="D200" s="11">
        <v>0</v>
      </c>
      <c r="E200" s="11">
        <v>40</v>
      </c>
    </row>
    <row r="201" spans="1:5" x14ac:dyDescent="0.25">
      <c r="A201" s="11" t="s">
        <v>2005</v>
      </c>
      <c r="B201" s="11" t="s">
        <v>2772</v>
      </c>
      <c r="C201" s="11" t="s">
        <v>2776</v>
      </c>
      <c r="D201" s="11">
        <v>0</v>
      </c>
      <c r="E201" s="11">
        <v>40</v>
      </c>
    </row>
    <row r="202" spans="1:5" x14ac:dyDescent="0.25">
      <c r="A202" s="11" t="s">
        <v>2113</v>
      </c>
      <c r="B202" s="11" t="s">
        <v>2772</v>
      </c>
      <c r="C202" s="11" t="s">
        <v>2776</v>
      </c>
      <c r="D202" s="11">
        <v>0</v>
      </c>
      <c r="E202" s="11">
        <v>40</v>
      </c>
    </row>
    <row r="203" spans="1:5" x14ac:dyDescent="0.25">
      <c r="A203" s="11" t="s">
        <v>1085</v>
      </c>
      <c r="B203" s="11" t="s">
        <v>2772</v>
      </c>
      <c r="C203" s="11" t="s">
        <v>2776</v>
      </c>
      <c r="D203" s="11">
        <v>0</v>
      </c>
      <c r="E203" s="11">
        <v>40</v>
      </c>
    </row>
    <row r="204" spans="1:5" x14ac:dyDescent="0.25">
      <c r="A204" s="11" t="s">
        <v>1045</v>
      </c>
      <c r="B204" s="11" t="s">
        <v>2772</v>
      </c>
      <c r="C204" s="11" t="s">
        <v>2776</v>
      </c>
      <c r="D204" s="11">
        <v>0</v>
      </c>
      <c r="E204" s="11">
        <v>40</v>
      </c>
    </row>
    <row r="205" spans="1:5" x14ac:dyDescent="0.25">
      <c r="A205" s="11" t="s">
        <v>1094</v>
      </c>
      <c r="B205" s="11" t="s">
        <v>2779</v>
      </c>
      <c r="C205" s="11" t="s">
        <v>2776</v>
      </c>
      <c r="D205" s="11">
        <v>12.47</v>
      </c>
      <c r="E205" s="11">
        <v>18</v>
      </c>
    </row>
    <row r="206" spans="1:5" x14ac:dyDescent="0.25">
      <c r="A206" s="11" t="s">
        <v>2036</v>
      </c>
      <c r="B206" s="11" t="s">
        <v>2781</v>
      </c>
      <c r="C206" s="11" t="s">
        <v>2776</v>
      </c>
      <c r="D206" s="11">
        <v>12.31</v>
      </c>
      <c r="E206" s="11">
        <v>0</v>
      </c>
    </row>
    <row r="207" spans="1:5" x14ac:dyDescent="0.25">
      <c r="A207" s="11" t="s">
        <v>1830</v>
      </c>
      <c r="B207" s="11" t="s">
        <v>2772</v>
      </c>
      <c r="C207" s="11" t="s">
        <v>2776</v>
      </c>
      <c r="D207" s="11">
        <v>0</v>
      </c>
      <c r="E207" s="11">
        <v>40</v>
      </c>
    </row>
    <row r="208" spans="1:5" x14ac:dyDescent="0.25">
      <c r="A208" s="11" t="s">
        <v>2429</v>
      </c>
      <c r="B208" s="11" t="s">
        <v>2777</v>
      </c>
      <c r="C208" s="11" t="s">
        <v>2776</v>
      </c>
      <c r="D208" s="11">
        <v>9.3699999999999992</v>
      </c>
      <c r="E208" s="11">
        <v>0</v>
      </c>
    </row>
    <row r="209" spans="1:5" x14ac:dyDescent="0.25">
      <c r="A209" s="11" t="s">
        <v>1887</v>
      </c>
      <c r="B209" s="11" t="s">
        <v>2772</v>
      </c>
      <c r="C209" s="11" t="s">
        <v>2776</v>
      </c>
      <c r="D209" s="11">
        <v>0</v>
      </c>
      <c r="E209" s="11">
        <v>40</v>
      </c>
    </row>
    <row r="210" spans="1:5" x14ac:dyDescent="0.25">
      <c r="A210" s="11" t="s">
        <v>1062</v>
      </c>
      <c r="B210" s="11" t="s">
        <v>2777</v>
      </c>
      <c r="C210" s="11" t="s">
        <v>2776</v>
      </c>
      <c r="D210" s="11">
        <v>13.77</v>
      </c>
      <c r="E210" s="11">
        <v>0</v>
      </c>
    </row>
    <row r="211" spans="1:5" x14ac:dyDescent="0.25">
      <c r="A211" s="11" t="s">
        <v>266</v>
      </c>
      <c r="B211" s="11" t="s">
        <v>2777</v>
      </c>
      <c r="C211" s="11" t="s">
        <v>2776</v>
      </c>
      <c r="D211" s="11">
        <v>7.81</v>
      </c>
      <c r="E211" s="11">
        <v>0</v>
      </c>
    </row>
    <row r="212" spans="1:5" x14ac:dyDescent="0.25">
      <c r="A212" s="11" t="s">
        <v>2474</v>
      </c>
      <c r="B212" s="11" t="s">
        <v>2772</v>
      </c>
      <c r="C212" s="11" t="s">
        <v>2776</v>
      </c>
      <c r="D212" s="11">
        <v>0</v>
      </c>
      <c r="E212" s="11">
        <v>40</v>
      </c>
    </row>
    <row r="213" spans="1:5" x14ac:dyDescent="0.25">
      <c r="A213" s="11" t="s">
        <v>2409</v>
      </c>
      <c r="B213" s="11" t="s">
        <v>2779</v>
      </c>
      <c r="C213" s="11" t="s">
        <v>2776</v>
      </c>
      <c r="D213" s="11">
        <v>12.54</v>
      </c>
      <c r="E213" s="11">
        <v>17.48</v>
      </c>
    </row>
    <row r="214" spans="1:5" x14ac:dyDescent="0.25">
      <c r="A214" s="11" t="s">
        <v>286</v>
      </c>
      <c r="B214" s="11" t="s">
        <v>2777</v>
      </c>
      <c r="C214" s="11" t="s">
        <v>2776</v>
      </c>
      <c r="D214" s="11">
        <v>9.3699999999999992</v>
      </c>
      <c r="E214" s="11">
        <v>0</v>
      </c>
    </row>
    <row r="215" spans="1:5" x14ac:dyDescent="0.25">
      <c r="A215" s="11" t="s">
        <v>2162</v>
      </c>
      <c r="B215" s="11" t="s">
        <v>2777</v>
      </c>
      <c r="C215" s="11" t="s">
        <v>2776</v>
      </c>
      <c r="D215" s="11">
        <v>9.82</v>
      </c>
      <c r="E215" s="11">
        <v>0</v>
      </c>
    </row>
    <row r="216" spans="1:5" x14ac:dyDescent="0.25">
      <c r="A216" s="11" t="s">
        <v>1287</v>
      </c>
      <c r="B216" s="11" t="s">
        <v>2781</v>
      </c>
      <c r="C216" s="11" t="s">
        <v>2776</v>
      </c>
      <c r="D216" s="11">
        <v>12.94</v>
      </c>
      <c r="E216" s="11">
        <v>0</v>
      </c>
    </row>
    <row r="217" spans="1:5" x14ac:dyDescent="0.25">
      <c r="A217" s="11" t="s">
        <v>2081</v>
      </c>
      <c r="B217" s="11" t="s">
        <v>2772</v>
      </c>
      <c r="C217" s="11" t="s">
        <v>2776</v>
      </c>
      <c r="D217" s="11">
        <v>0</v>
      </c>
      <c r="E217" s="11">
        <v>40</v>
      </c>
    </row>
    <row r="218" spans="1:5" x14ac:dyDescent="0.25">
      <c r="A218" s="11" t="s">
        <v>2154</v>
      </c>
      <c r="B218" s="11" t="s">
        <v>2777</v>
      </c>
      <c r="C218" s="11" t="s">
        <v>2776</v>
      </c>
      <c r="D218" s="11">
        <v>9.3699999999999992</v>
      </c>
      <c r="E218" s="11">
        <v>0</v>
      </c>
    </row>
    <row r="219" spans="1:5" x14ac:dyDescent="0.25">
      <c r="A219" s="11" t="s">
        <v>2408</v>
      </c>
      <c r="B219" s="11" t="s">
        <v>2772</v>
      </c>
      <c r="C219" s="11" t="s">
        <v>2776</v>
      </c>
      <c r="D219" s="11">
        <v>0</v>
      </c>
      <c r="E219" s="11">
        <v>40</v>
      </c>
    </row>
    <row r="220" spans="1:5" x14ac:dyDescent="0.25">
      <c r="A220" s="11" t="s">
        <v>234</v>
      </c>
      <c r="B220" s="11" t="s">
        <v>2772</v>
      </c>
      <c r="C220" s="11" t="s">
        <v>2776</v>
      </c>
      <c r="D220" s="11">
        <v>0</v>
      </c>
      <c r="E220" s="11">
        <v>40</v>
      </c>
    </row>
    <row r="221" spans="1:5" x14ac:dyDescent="0.25">
      <c r="A221" s="11" t="s">
        <v>2672</v>
      </c>
      <c r="B221" s="11" t="s">
        <v>2779</v>
      </c>
      <c r="C221" s="11" t="s">
        <v>2776</v>
      </c>
      <c r="D221" s="11">
        <v>9.77</v>
      </c>
      <c r="E221" s="11">
        <v>17.28</v>
      </c>
    </row>
    <row r="222" spans="1:5" x14ac:dyDescent="0.25">
      <c r="A222" s="11" t="s">
        <v>2053</v>
      </c>
      <c r="B222" s="11" t="s">
        <v>2781</v>
      </c>
      <c r="C222" s="11" t="s">
        <v>2776</v>
      </c>
      <c r="D222" s="11">
        <v>12.37</v>
      </c>
      <c r="E222" s="11">
        <v>0</v>
      </c>
    </row>
    <row r="223" spans="1:5" x14ac:dyDescent="0.25">
      <c r="A223" s="11" t="s">
        <v>1242</v>
      </c>
      <c r="B223" s="11" t="s">
        <v>2772</v>
      </c>
      <c r="C223" s="11" t="s">
        <v>2776</v>
      </c>
      <c r="D223" s="11">
        <v>0</v>
      </c>
      <c r="E223" s="11">
        <v>40</v>
      </c>
    </row>
    <row r="224" spans="1:5" x14ac:dyDescent="0.25">
      <c r="A224" s="11" t="s">
        <v>1834</v>
      </c>
      <c r="B224" s="11" t="s">
        <v>2777</v>
      </c>
      <c r="C224" s="11" t="s">
        <v>2776</v>
      </c>
      <c r="D224" s="11">
        <v>10</v>
      </c>
      <c r="E224" s="11">
        <v>0</v>
      </c>
    </row>
    <row r="225" spans="1:5" x14ac:dyDescent="0.25">
      <c r="A225" s="11" t="s">
        <v>2122</v>
      </c>
      <c r="B225" s="11" t="s">
        <v>2772</v>
      </c>
      <c r="C225" s="11" t="s">
        <v>2776</v>
      </c>
      <c r="D225" s="11">
        <v>0</v>
      </c>
      <c r="E225" s="11">
        <v>40</v>
      </c>
    </row>
    <row r="226" spans="1:5" x14ac:dyDescent="0.25">
      <c r="A226" s="11" t="s">
        <v>2486</v>
      </c>
      <c r="B226" s="11" t="s">
        <v>2772</v>
      </c>
      <c r="C226" s="11" t="s">
        <v>2776</v>
      </c>
      <c r="D226" s="11">
        <v>0</v>
      </c>
      <c r="E226" s="11">
        <v>40</v>
      </c>
    </row>
    <row r="227" spans="1:5" x14ac:dyDescent="0.25">
      <c r="A227" s="11" t="s">
        <v>283</v>
      </c>
      <c r="B227" s="11" t="s">
        <v>2772</v>
      </c>
      <c r="C227" s="11" t="s">
        <v>2776</v>
      </c>
      <c r="D227" s="11">
        <v>0</v>
      </c>
      <c r="E227" s="11">
        <v>40</v>
      </c>
    </row>
    <row r="228" spans="1:5" x14ac:dyDescent="0.25">
      <c r="A228" s="11" t="s">
        <v>2065</v>
      </c>
      <c r="B228" s="11" t="s">
        <v>2772</v>
      </c>
      <c r="C228" s="11" t="s">
        <v>2776</v>
      </c>
      <c r="D228" s="11">
        <v>0</v>
      </c>
      <c r="E228" s="11">
        <v>40</v>
      </c>
    </row>
    <row r="229" spans="1:5" x14ac:dyDescent="0.25">
      <c r="A229" s="11" t="s">
        <v>1822</v>
      </c>
      <c r="B229" s="11" t="s">
        <v>2781</v>
      </c>
      <c r="C229" s="11" t="s">
        <v>2776</v>
      </c>
      <c r="D229" s="11">
        <v>17.16</v>
      </c>
      <c r="E229" s="11">
        <v>0</v>
      </c>
    </row>
    <row r="230" spans="1:5" x14ac:dyDescent="0.25">
      <c r="A230" s="11" t="s">
        <v>1854</v>
      </c>
      <c r="B230" s="11" t="s">
        <v>2781</v>
      </c>
      <c r="C230" s="11" t="s">
        <v>2776</v>
      </c>
      <c r="D230" s="11">
        <v>15.37</v>
      </c>
      <c r="E230" s="11">
        <v>0</v>
      </c>
    </row>
    <row r="231" spans="1:5" x14ac:dyDescent="0.25">
      <c r="A231" s="11" t="s">
        <v>2178</v>
      </c>
      <c r="B231" s="11" t="s">
        <v>2777</v>
      </c>
      <c r="C231" s="11" t="s">
        <v>2776</v>
      </c>
      <c r="D231" s="11">
        <v>9.31</v>
      </c>
      <c r="E231" s="11">
        <v>0</v>
      </c>
    </row>
    <row r="232" spans="1:5" x14ac:dyDescent="0.25">
      <c r="A232" s="11" t="s">
        <v>1480</v>
      </c>
      <c r="B232" s="11" t="s">
        <v>2777</v>
      </c>
      <c r="C232" s="11" t="s">
        <v>2776</v>
      </c>
      <c r="D232" s="11">
        <v>9.6999999999999993</v>
      </c>
      <c r="E232" s="11">
        <v>0</v>
      </c>
    </row>
    <row r="233" spans="1:5" x14ac:dyDescent="0.25">
      <c r="A233" s="11" t="s">
        <v>1053</v>
      </c>
      <c r="B233" s="11" t="s">
        <v>2777</v>
      </c>
      <c r="C233" s="11" t="s">
        <v>2776</v>
      </c>
      <c r="D233" s="11">
        <v>14.27</v>
      </c>
      <c r="E233" s="11">
        <v>0</v>
      </c>
    </row>
    <row r="234" spans="1:5" x14ac:dyDescent="0.25">
      <c r="A234" s="11" t="s">
        <v>263</v>
      </c>
      <c r="B234" s="11" t="s">
        <v>2772</v>
      </c>
      <c r="C234" s="11" t="s">
        <v>2776</v>
      </c>
      <c r="D234" s="11">
        <v>0</v>
      </c>
      <c r="E234" s="11">
        <v>40</v>
      </c>
    </row>
    <row r="235" spans="1:5" x14ac:dyDescent="0.25">
      <c r="A235" s="11" t="s">
        <v>1770</v>
      </c>
      <c r="B235" s="11" t="s">
        <v>2777</v>
      </c>
      <c r="C235" s="11" t="s">
        <v>2776</v>
      </c>
      <c r="D235" s="11">
        <v>9.3699999999999992</v>
      </c>
      <c r="E235" s="11">
        <v>0</v>
      </c>
    </row>
    <row r="236" spans="1:5" x14ac:dyDescent="0.25">
      <c r="A236" s="11" t="s">
        <v>145</v>
      </c>
      <c r="B236" s="11" t="s">
        <v>2779</v>
      </c>
      <c r="C236" s="11" t="s">
        <v>2776</v>
      </c>
      <c r="D236" s="11">
        <v>6.37</v>
      </c>
      <c r="E236" s="11">
        <v>15</v>
      </c>
    </row>
    <row r="237" spans="1:5" x14ac:dyDescent="0.25">
      <c r="A237" s="11" t="s">
        <v>329</v>
      </c>
      <c r="B237" s="11" t="s">
        <v>2772</v>
      </c>
      <c r="C237" s="11" t="s">
        <v>2776</v>
      </c>
      <c r="D237" s="11">
        <v>0</v>
      </c>
      <c r="E237" s="11">
        <v>32.1</v>
      </c>
    </row>
    <row r="238" spans="1:5" x14ac:dyDescent="0.25">
      <c r="A238" s="11" t="s">
        <v>1867</v>
      </c>
      <c r="B238" s="11" t="s">
        <v>2772</v>
      </c>
      <c r="C238" s="11" t="s">
        <v>2776</v>
      </c>
      <c r="D238" s="11">
        <v>0</v>
      </c>
      <c r="E238" s="11">
        <v>35.22</v>
      </c>
    </row>
    <row r="239" spans="1:5" x14ac:dyDescent="0.25">
      <c r="A239" s="11" t="s">
        <v>1874</v>
      </c>
      <c r="B239" s="11" t="s">
        <v>2787</v>
      </c>
      <c r="C239" s="11" t="s">
        <v>2776</v>
      </c>
      <c r="D239" s="11">
        <v>9.93</v>
      </c>
      <c r="E239" s="11">
        <v>0</v>
      </c>
    </row>
    <row r="240" spans="1:5" x14ac:dyDescent="0.25">
      <c r="A240" s="11" t="s">
        <v>1086</v>
      </c>
      <c r="B240" s="11" t="s">
        <v>2772</v>
      </c>
      <c r="C240" s="11" t="s">
        <v>2776</v>
      </c>
      <c r="D240" s="11">
        <v>10</v>
      </c>
      <c r="E240" s="11">
        <v>40</v>
      </c>
    </row>
    <row r="241" spans="1:5" x14ac:dyDescent="0.25">
      <c r="A241" s="11" t="s">
        <v>2155</v>
      </c>
      <c r="B241" s="11" t="s">
        <v>2772</v>
      </c>
      <c r="C241" s="11" t="s">
        <v>2776</v>
      </c>
      <c r="D241" s="11">
        <v>0</v>
      </c>
      <c r="E241" s="11">
        <v>40</v>
      </c>
    </row>
    <row r="242" spans="1:5" x14ac:dyDescent="0.25">
      <c r="A242" s="11" t="s">
        <v>1777</v>
      </c>
      <c r="B242" s="11" t="s">
        <v>2781</v>
      </c>
      <c r="C242" s="11" t="s">
        <v>2776</v>
      </c>
      <c r="D242" s="11">
        <v>12.5</v>
      </c>
      <c r="E242" s="11">
        <v>0</v>
      </c>
    </row>
    <row r="243" spans="1:5" x14ac:dyDescent="0.25">
      <c r="A243" s="11" t="s">
        <v>1042</v>
      </c>
      <c r="B243" s="11" t="s">
        <v>2781</v>
      </c>
      <c r="C243" s="11" t="s">
        <v>2776</v>
      </c>
      <c r="D243" s="11">
        <v>15.37</v>
      </c>
      <c r="E243" s="11">
        <v>0</v>
      </c>
    </row>
    <row r="244" spans="1:5" x14ac:dyDescent="0.25">
      <c r="A244" s="11" t="s">
        <v>2279</v>
      </c>
      <c r="B244" s="11" t="s">
        <v>2772</v>
      </c>
      <c r="C244" s="11" t="s">
        <v>2776</v>
      </c>
      <c r="D244" s="11">
        <v>0</v>
      </c>
      <c r="E244" s="11">
        <v>40</v>
      </c>
    </row>
    <row r="245" spans="1:5" x14ac:dyDescent="0.25">
      <c r="A245" s="11" t="s">
        <v>1623</v>
      </c>
      <c r="B245" s="11" t="s">
        <v>2772</v>
      </c>
      <c r="C245" s="11" t="s">
        <v>2776</v>
      </c>
      <c r="D245" s="11">
        <v>0</v>
      </c>
      <c r="E245" s="11">
        <v>40</v>
      </c>
    </row>
    <row r="246" spans="1:5" x14ac:dyDescent="0.25">
      <c r="A246" s="11" t="s">
        <v>1794</v>
      </c>
      <c r="B246" s="11" t="s">
        <v>2772</v>
      </c>
      <c r="C246" s="11" t="s">
        <v>2776</v>
      </c>
      <c r="D246" s="11">
        <v>0</v>
      </c>
      <c r="E246" s="11">
        <v>40</v>
      </c>
    </row>
    <row r="247" spans="1:5" x14ac:dyDescent="0.25">
      <c r="A247" s="11" t="s">
        <v>1371</v>
      </c>
      <c r="B247" s="11" t="s">
        <v>2772</v>
      </c>
      <c r="C247" s="11" t="s">
        <v>2776</v>
      </c>
      <c r="D247" s="11">
        <v>0</v>
      </c>
      <c r="E247" s="11">
        <v>40</v>
      </c>
    </row>
    <row r="248" spans="1:5" x14ac:dyDescent="0.25">
      <c r="A248" s="11" t="s">
        <v>1862</v>
      </c>
      <c r="B248" s="11" t="s">
        <v>2772</v>
      </c>
      <c r="C248" s="11" t="s">
        <v>2776</v>
      </c>
      <c r="D248" s="11">
        <v>0</v>
      </c>
      <c r="E248" s="11">
        <v>40</v>
      </c>
    </row>
    <row r="249" spans="1:5" x14ac:dyDescent="0.25">
      <c r="A249" s="11" t="s">
        <v>1364</v>
      </c>
      <c r="B249" s="11" t="s">
        <v>2772</v>
      </c>
      <c r="C249" s="11" t="s">
        <v>2776</v>
      </c>
      <c r="D249" s="11">
        <v>0</v>
      </c>
      <c r="E249" s="11">
        <v>40</v>
      </c>
    </row>
    <row r="250" spans="1:5" x14ac:dyDescent="0.25">
      <c r="A250" s="11" t="s">
        <v>2102</v>
      </c>
      <c r="B250" s="11" t="s">
        <v>2772</v>
      </c>
      <c r="C250" s="11" t="s">
        <v>2776</v>
      </c>
      <c r="D250" s="11">
        <v>0</v>
      </c>
      <c r="E250" s="11">
        <v>40</v>
      </c>
    </row>
    <row r="251" spans="1:5" x14ac:dyDescent="0.25">
      <c r="A251" s="11" t="s">
        <v>1809</v>
      </c>
      <c r="B251" s="11" t="s">
        <v>2777</v>
      </c>
      <c r="C251" s="11" t="s">
        <v>2776</v>
      </c>
      <c r="D251" s="11">
        <v>8.58</v>
      </c>
      <c r="E251" s="11">
        <v>0</v>
      </c>
    </row>
    <row r="252" spans="1:5" x14ac:dyDescent="0.25">
      <c r="A252" s="11" t="s">
        <v>290</v>
      </c>
      <c r="B252" s="11" t="s">
        <v>2772</v>
      </c>
      <c r="C252" s="11" t="s">
        <v>2776</v>
      </c>
      <c r="D252" s="11">
        <v>0</v>
      </c>
      <c r="E252" s="11">
        <v>35</v>
      </c>
    </row>
    <row r="253" spans="1:5" x14ac:dyDescent="0.25">
      <c r="A253" s="11" t="s">
        <v>2404</v>
      </c>
      <c r="B253" s="11" t="s">
        <v>2772</v>
      </c>
      <c r="C253" s="11" t="s">
        <v>2776</v>
      </c>
      <c r="D253" s="11">
        <v>0</v>
      </c>
      <c r="E253" s="11">
        <v>40</v>
      </c>
    </row>
    <row r="254" spans="1:5" x14ac:dyDescent="0.25">
      <c r="A254" s="11" t="s">
        <v>1022</v>
      </c>
      <c r="B254" s="11" t="s">
        <v>2772</v>
      </c>
      <c r="C254" s="11" t="s">
        <v>2776</v>
      </c>
      <c r="D254" s="11">
        <v>0</v>
      </c>
      <c r="E254" s="11">
        <v>40</v>
      </c>
    </row>
    <row r="255" spans="1:5" x14ac:dyDescent="0.25">
      <c r="A255" s="11" t="s">
        <v>2405</v>
      </c>
      <c r="B255" s="11" t="s">
        <v>2772</v>
      </c>
      <c r="C255" s="11" t="s">
        <v>2776</v>
      </c>
      <c r="D255" s="11">
        <v>0</v>
      </c>
      <c r="E255" s="11">
        <v>40</v>
      </c>
    </row>
    <row r="256" spans="1:5" x14ac:dyDescent="0.25">
      <c r="A256" s="11" t="s">
        <v>2789</v>
      </c>
      <c r="B256" s="11" t="s">
        <v>2772</v>
      </c>
      <c r="C256" s="11" t="s">
        <v>2776</v>
      </c>
      <c r="D256" s="11">
        <v>0</v>
      </c>
      <c r="E256" s="11">
        <v>40</v>
      </c>
    </row>
    <row r="257" spans="1:5" x14ac:dyDescent="0.25">
      <c r="A257" s="11" t="s">
        <v>1766</v>
      </c>
      <c r="B257" s="11" t="s">
        <v>2772</v>
      </c>
      <c r="C257" s="11" t="s">
        <v>2776</v>
      </c>
      <c r="D257" s="11">
        <v>0</v>
      </c>
      <c r="E257" s="11">
        <v>35</v>
      </c>
    </row>
    <row r="258" spans="1:5" x14ac:dyDescent="0.25">
      <c r="A258" s="11" t="s">
        <v>2454</v>
      </c>
      <c r="B258" s="11" t="s">
        <v>2781</v>
      </c>
      <c r="C258" s="11" t="s">
        <v>2776</v>
      </c>
      <c r="D258" s="11">
        <v>15.37</v>
      </c>
      <c r="E258" s="11">
        <v>0</v>
      </c>
    </row>
    <row r="259" spans="1:5" x14ac:dyDescent="0.25">
      <c r="A259" s="11" t="s">
        <v>1041</v>
      </c>
      <c r="B259" s="11" t="s">
        <v>2781</v>
      </c>
      <c r="C259" s="11" t="s">
        <v>2776</v>
      </c>
      <c r="D259" s="11">
        <v>15.37</v>
      </c>
      <c r="E259" s="11">
        <v>0</v>
      </c>
    </row>
    <row r="260" spans="1:5" x14ac:dyDescent="0.25">
      <c r="A260" s="11" t="s">
        <v>1029</v>
      </c>
      <c r="B260" s="11" t="s">
        <v>2780</v>
      </c>
      <c r="C260" s="11" t="s">
        <v>2776</v>
      </c>
      <c r="D260" s="11">
        <v>9.92</v>
      </c>
      <c r="E260" s="11">
        <v>0</v>
      </c>
    </row>
    <row r="261" spans="1:5" x14ac:dyDescent="0.25">
      <c r="A261" s="11" t="s">
        <v>318</v>
      </c>
      <c r="B261" s="11" t="s">
        <v>2772</v>
      </c>
      <c r="C261" s="11" t="s">
        <v>2776</v>
      </c>
      <c r="D261" s="11">
        <v>0</v>
      </c>
      <c r="E261" s="11">
        <v>34.6</v>
      </c>
    </row>
    <row r="262" spans="1:5" x14ac:dyDescent="0.25">
      <c r="A262" s="11" t="s">
        <v>1021</v>
      </c>
      <c r="B262" s="11" t="s">
        <v>2772</v>
      </c>
      <c r="C262" s="11" t="s">
        <v>2776</v>
      </c>
      <c r="D262" s="11">
        <v>0</v>
      </c>
      <c r="E262" s="11">
        <v>40</v>
      </c>
    </row>
    <row r="263" spans="1:5" x14ac:dyDescent="0.25">
      <c r="A263" s="11" t="s">
        <v>142</v>
      </c>
      <c r="B263" s="11" t="s">
        <v>2781</v>
      </c>
      <c r="C263" s="11" t="s">
        <v>2776</v>
      </c>
      <c r="D263" s="11">
        <v>15.37</v>
      </c>
      <c r="E263" s="11">
        <v>0</v>
      </c>
    </row>
    <row r="264" spans="1:5" x14ac:dyDescent="0.25">
      <c r="A264" s="11" t="s">
        <v>1603</v>
      </c>
      <c r="B264" s="11" t="s">
        <v>2772</v>
      </c>
      <c r="C264" s="11" t="s">
        <v>2776</v>
      </c>
      <c r="D264" s="11">
        <v>0</v>
      </c>
      <c r="E264" s="11">
        <v>35</v>
      </c>
    </row>
    <row r="265" spans="1:5" x14ac:dyDescent="0.25">
      <c r="A265" s="11" t="s">
        <v>342</v>
      </c>
      <c r="B265" s="11" t="s">
        <v>2784</v>
      </c>
      <c r="C265" s="11" t="s">
        <v>2776</v>
      </c>
      <c r="D265" s="11">
        <v>9.99</v>
      </c>
      <c r="E265" s="11">
        <v>0</v>
      </c>
    </row>
    <row r="266" spans="1:5" x14ac:dyDescent="0.25">
      <c r="A266" s="11" t="s">
        <v>2261</v>
      </c>
      <c r="B266" s="11" t="s">
        <v>2772</v>
      </c>
      <c r="C266" s="11" t="s">
        <v>2776</v>
      </c>
      <c r="D266" s="11">
        <v>0</v>
      </c>
      <c r="E266" s="11">
        <v>40</v>
      </c>
    </row>
    <row r="267" spans="1:5" x14ac:dyDescent="0.25">
      <c r="A267" s="11" t="s">
        <v>1097</v>
      </c>
      <c r="B267" s="11" t="s">
        <v>2777</v>
      </c>
      <c r="C267" s="11" t="s">
        <v>2776</v>
      </c>
      <c r="D267" s="11">
        <v>10</v>
      </c>
      <c r="E267" s="11">
        <v>0</v>
      </c>
    </row>
    <row r="268" spans="1:5" x14ac:dyDescent="0.25">
      <c r="A268" s="11" t="s">
        <v>1785</v>
      </c>
      <c r="B268" s="11" t="s">
        <v>2772</v>
      </c>
      <c r="C268" s="11" t="s">
        <v>2776</v>
      </c>
      <c r="D268" s="11">
        <v>0</v>
      </c>
      <c r="E268" s="11">
        <v>40</v>
      </c>
    </row>
    <row r="269" spans="1:5" x14ac:dyDescent="0.25">
      <c r="A269" s="11" t="s">
        <v>295</v>
      </c>
      <c r="B269" s="11" t="s">
        <v>2772</v>
      </c>
      <c r="C269" s="11" t="s">
        <v>2776</v>
      </c>
      <c r="D269" s="11">
        <v>0</v>
      </c>
      <c r="E269" s="11">
        <v>40</v>
      </c>
    </row>
    <row r="270" spans="1:5" x14ac:dyDescent="0.25">
      <c r="A270" s="11" t="s">
        <v>2481</v>
      </c>
      <c r="B270" s="11" t="s">
        <v>2772</v>
      </c>
      <c r="C270" s="11" t="s">
        <v>2776</v>
      </c>
      <c r="D270" s="11">
        <v>0</v>
      </c>
      <c r="E270" s="11">
        <v>40</v>
      </c>
    </row>
    <row r="271" spans="1:5" x14ac:dyDescent="0.25">
      <c r="A271" s="11" t="s">
        <v>1018</v>
      </c>
      <c r="B271" s="11" t="s">
        <v>2777</v>
      </c>
      <c r="C271" s="11" t="s">
        <v>2776</v>
      </c>
      <c r="D271" s="11">
        <v>8.61</v>
      </c>
      <c r="E271" s="11">
        <v>0</v>
      </c>
    </row>
    <row r="272" spans="1:5" x14ac:dyDescent="0.25">
      <c r="A272" s="11" t="s">
        <v>1619</v>
      </c>
      <c r="B272" s="11" t="s">
        <v>2772</v>
      </c>
      <c r="C272" s="11" t="s">
        <v>2776</v>
      </c>
      <c r="D272" s="11">
        <v>0</v>
      </c>
      <c r="E272" s="11">
        <v>40</v>
      </c>
    </row>
    <row r="273" spans="1:5" x14ac:dyDescent="0.25">
      <c r="A273" s="11" t="s">
        <v>203</v>
      </c>
      <c r="B273" s="11" t="s">
        <v>2777</v>
      </c>
      <c r="C273" s="11" t="s">
        <v>2776</v>
      </c>
      <c r="D273" s="11">
        <v>13.45</v>
      </c>
      <c r="E273" s="11">
        <v>0</v>
      </c>
    </row>
    <row r="274" spans="1:5" x14ac:dyDescent="0.25">
      <c r="A274" s="11" t="s">
        <v>1639</v>
      </c>
      <c r="B274" s="11" t="s">
        <v>2772</v>
      </c>
      <c r="C274" s="11" t="s">
        <v>2776</v>
      </c>
      <c r="D274" s="11">
        <v>0</v>
      </c>
      <c r="E274" s="11">
        <v>40</v>
      </c>
    </row>
    <row r="275" spans="1:5" x14ac:dyDescent="0.25">
      <c r="A275" s="11" t="s">
        <v>2424</v>
      </c>
      <c r="B275" s="11" t="s">
        <v>2772</v>
      </c>
      <c r="C275" s="11" t="s">
        <v>2776</v>
      </c>
      <c r="D275" s="11">
        <v>0</v>
      </c>
      <c r="E275" s="11">
        <v>35</v>
      </c>
    </row>
    <row r="276" spans="1:5" x14ac:dyDescent="0.25">
      <c r="A276" s="11" t="s">
        <v>121</v>
      </c>
      <c r="B276" s="11" t="s">
        <v>2777</v>
      </c>
      <c r="C276" s="11" t="s">
        <v>2776</v>
      </c>
      <c r="D276" s="11">
        <v>9</v>
      </c>
      <c r="E276" s="11">
        <v>0</v>
      </c>
    </row>
    <row r="277" spans="1:5" x14ac:dyDescent="0.25">
      <c r="A277" s="11" t="s">
        <v>2064</v>
      </c>
      <c r="B277" s="11" t="s">
        <v>2781</v>
      </c>
      <c r="C277" s="11" t="s">
        <v>2776</v>
      </c>
      <c r="D277" s="11">
        <v>15.37</v>
      </c>
      <c r="E277" s="11">
        <v>0</v>
      </c>
    </row>
    <row r="278" spans="1:5" x14ac:dyDescent="0.25">
      <c r="A278" s="11" t="s">
        <v>1615</v>
      </c>
      <c r="B278" s="11" t="s">
        <v>2772</v>
      </c>
      <c r="C278" s="11" t="s">
        <v>2776</v>
      </c>
      <c r="D278" s="11">
        <v>0</v>
      </c>
      <c r="E278" s="11">
        <v>40</v>
      </c>
    </row>
    <row r="279" spans="1:5" x14ac:dyDescent="0.25">
      <c r="A279" s="11" t="s">
        <v>2466</v>
      </c>
      <c r="B279" s="11" t="s">
        <v>2772</v>
      </c>
      <c r="C279" s="11" t="s">
        <v>2776</v>
      </c>
      <c r="D279" s="11">
        <v>0</v>
      </c>
      <c r="E279" s="11">
        <v>40</v>
      </c>
    </row>
    <row r="280" spans="1:5" x14ac:dyDescent="0.25">
      <c r="A280" s="11" t="s">
        <v>2445</v>
      </c>
      <c r="B280" s="11" t="s">
        <v>2779</v>
      </c>
      <c r="C280" s="11" t="s">
        <v>2776</v>
      </c>
      <c r="D280" s="11">
        <v>9.91</v>
      </c>
      <c r="E280" s="11">
        <v>17.48</v>
      </c>
    </row>
    <row r="281" spans="1:5" x14ac:dyDescent="0.25">
      <c r="A281" s="11" t="s">
        <v>2790</v>
      </c>
      <c r="B281" s="11" t="s">
        <v>2777</v>
      </c>
      <c r="C281" s="11" t="s">
        <v>2776</v>
      </c>
      <c r="D281" s="11">
        <v>9.7100000000000009</v>
      </c>
      <c r="E281" s="11">
        <v>0</v>
      </c>
    </row>
    <row r="282" spans="1:5" x14ac:dyDescent="0.25">
      <c r="A282" s="11" t="s">
        <v>1034</v>
      </c>
      <c r="B282" s="11" t="s">
        <v>2781</v>
      </c>
      <c r="C282" s="11" t="s">
        <v>2776</v>
      </c>
      <c r="D282" s="11">
        <v>12.31</v>
      </c>
      <c r="E282" s="11">
        <v>0</v>
      </c>
    </row>
    <row r="283" spans="1:5" x14ac:dyDescent="0.25">
      <c r="A283" s="11" t="s">
        <v>1871</v>
      </c>
      <c r="B283" s="11" t="s">
        <v>2772</v>
      </c>
      <c r="C283" s="11" t="s">
        <v>2776</v>
      </c>
      <c r="D283" s="11">
        <v>0</v>
      </c>
      <c r="E283" s="11">
        <v>40</v>
      </c>
    </row>
    <row r="284" spans="1:5" x14ac:dyDescent="0.25">
      <c r="A284" s="11" t="s">
        <v>1070</v>
      </c>
      <c r="B284" s="11" t="s">
        <v>2772</v>
      </c>
      <c r="C284" s="11" t="s">
        <v>2776</v>
      </c>
      <c r="D284" s="11">
        <v>0</v>
      </c>
      <c r="E284" s="11">
        <v>40</v>
      </c>
    </row>
    <row r="285" spans="1:5" x14ac:dyDescent="0.25">
      <c r="A285" s="11" t="s">
        <v>1302</v>
      </c>
      <c r="B285" s="11" t="s">
        <v>2772</v>
      </c>
      <c r="C285" s="11" t="s">
        <v>2776</v>
      </c>
      <c r="D285" s="11">
        <v>0</v>
      </c>
      <c r="E285" s="11">
        <v>40</v>
      </c>
    </row>
    <row r="286" spans="1:5" x14ac:dyDescent="0.25">
      <c r="A286" s="11" t="s">
        <v>1622</v>
      </c>
      <c r="B286" s="11" t="s">
        <v>2772</v>
      </c>
      <c r="C286" s="11" t="s">
        <v>2776</v>
      </c>
      <c r="D286" s="11">
        <v>0</v>
      </c>
      <c r="E286" s="11">
        <v>40</v>
      </c>
    </row>
    <row r="287" spans="1:5" x14ac:dyDescent="0.25">
      <c r="A287" s="11" t="s">
        <v>2093</v>
      </c>
      <c r="B287" s="11" t="s">
        <v>2772</v>
      </c>
      <c r="C287" s="11" t="s">
        <v>2776</v>
      </c>
      <c r="D287" s="11">
        <v>0</v>
      </c>
      <c r="E287" s="11">
        <v>40</v>
      </c>
    </row>
    <row r="288" spans="1:5" x14ac:dyDescent="0.25">
      <c r="A288" s="11" t="s">
        <v>1838</v>
      </c>
      <c r="B288" s="11" t="s">
        <v>2781</v>
      </c>
      <c r="C288" s="11" t="s">
        <v>2776</v>
      </c>
      <c r="D288" s="11">
        <v>15.99</v>
      </c>
      <c r="E288" s="11">
        <v>0</v>
      </c>
    </row>
    <row r="289" spans="1:5" x14ac:dyDescent="0.25">
      <c r="A289" s="11" t="s">
        <v>2465</v>
      </c>
      <c r="B289" s="11" t="s">
        <v>2772</v>
      </c>
      <c r="C289" s="11" t="s">
        <v>2776</v>
      </c>
      <c r="D289" s="11">
        <v>0</v>
      </c>
      <c r="E289" s="11">
        <v>40</v>
      </c>
    </row>
    <row r="290" spans="1:5" x14ac:dyDescent="0.25">
      <c r="A290" s="11" t="s">
        <v>1875</v>
      </c>
      <c r="B290" s="11" t="s">
        <v>2780</v>
      </c>
      <c r="C290" s="11" t="s">
        <v>2776</v>
      </c>
      <c r="D290" s="11">
        <v>9.92</v>
      </c>
      <c r="E290" s="11">
        <v>0</v>
      </c>
    </row>
    <row r="291" spans="1:5" x14ac:dyDescent="0.25">
      <c r="A291" s="11" t="s">
        <v>1602</v>
      </c>
      <c r="B291" s="11" t="s">
        <v>2772</v>
      </c>
      <c r="C291" s="11" t="s">
        <v>2776</v>
      </c>
      <c r="D291" s="11">
        <v>0</v>
      </c>
      <c r="E291" s="11">
        <v>35</v>
      </c>
    </row>
    <row r="292" spans="1:5" x14ac:dyDescent="0.25">
      <c r="A292" s="11" t="s">
        <v>287</v>
      </c>
      <c r="B292" s="11" t="s">
        <v>2777</v>
      </c>
      <c r="C292" s="11" t="s">
        <v>2776</v>
      </c>
      <c r="D292" s="11">
        <v>13.99</v>
      </c>
      <c r="E292" s="11">
        <v>0</v>
      </c>
    </row>
    <row r="293" spans="1:5" x14ac:dyDescent="0.25">
      <c r="A293" s="11" t="s">
        <v>2791</v>
      </c>
      <c r="B293" s="11" t="s">
        <v>2784</v>
      </c>
      <c r="C293" s="11" t="s">
        <v>2776</v>
      </c>
      <c r="D293" s="11">
        <v>3.75</v>
      </c>
      <c r="E293" s="11">
        <v>0</v>
      </c>
    </row>
    <row r="294" spans="1:5" x14ac:dyDescent="0.25">
      <c r="A294" s="11" t="s">
        <v>1037</v>
      </c>
      <c r="B294" s="11" t="s">
        <v>2772</v>
      </c>
      <c r="C294" s="11" t="s">
        <v>2776</v>
      </c>
      <c r="D294" s="11">
        <v>0</v>
      </c>
      <c r="E294" s="11">
        <v>40</v>
      </c>
    </row>
    <row r="295" spans="1:5" x14ac:dyDescent="0.25">
      <c r="A295" s="11" t="s">
        <v>2045</v>
      </c>
      <c r="B295" s="11" t="s">
        <v>2772</v>
      </c>
      <c r="C295" s="11" t="s">
        <v>2776</v>
      </c>
      <c r="D295" s="11">
        <v>0</v>
      </c>
      <c r="E295" s="11">
        <v>40</v>
      </c>
    </row>
    <row r="296" spans="1:5" x14ac:dyDescent="0.25">
      <c r="A296" s="11" t="s">
        <v>321</v>
      </c>
      <c r="B296" s="11" t="s">
        <v>2779</v>
      </c>
      <c r="C296" s="11" t="s">
        <v>2776</v>
      </c>
      <c r="D296" s="11">
        <v>7.6</v>
      </c>
      <c r="E296" s="11">
        <v>18</v>
      </c>
    </row>
    <row r="297" spans="1:5" x14ac:dyDescent="0.25">
      <c r="A297" s="11" t="s">
        <v>2092</v>
      </c>
      <c r="B297" s="11" t="s">
        <v>2781</v>
      </c>
      <c r="C297" s="11" t="s">
        <v>2776</v>
      </c>
      <c r="D297" s="11">
        <v>15.37</v>
      </c>
      <c r="E297" s="11">
        <v>0</v>
      </c>
    </row>
    <row r="298" spans="1:5" x14ac:dyDescent="0.25">
      <c r="A298" s="11" t="s">
        <v>1610</v>
      </c>
      <c r="B298" s="11" t="s">
        <v>2772</v>
      </c>
      <c r="C298" s="11" t="s">
        <v>2776</v>
      </c>
      <c r="D298" s="11">
        <v>0</v>
      </c>
      <c r="E298" s="11">
        <v>40</v>
      </c>
    </row>
    <row r="299" spans="1:5" x14ac:dyDescent="0.25">
      <c r="A299" s="11" t="s">
        <v>1866</v>
      </c>
      <c r="B299" s="11" t="s">
        <v>2772</v>
      </c>
      <c r="C299" s="11" t="s">
        <v>2776</v>
      </c>
      <c r="D299" s="11">
        <v>0</v>
      </c>
      <c r="E299" s="11">
        <v>35.22</v>
      </c>
    </row>
    <row r="300" spans="1:5" x14ac:dyDescent="0.25">
      <c r="A300" s="11" t="s">
        <v>2060</v>
      </c>
      <c r="B300" s="11" t="s">
        <v>2772</v>
      </c>
      <c r="C300" s="11" t="s">
        <v>2776</v>
      </c>
      <c r="D300" s="11">
        <v>0</v>
      </c>
      <c r="E300" s="11">
        <v>40</v>
      </c>
    </row>
    <row r="301" spans="1:5" x14ac:dyDescent="0.25">
      <c r="A301" s="11" t="s">
        <v>1626</v>
      </c>
      <c r="B301" s="11" t="s">
        <v>2772</v>
      </c>
      <c r="C301" s="11" t="s">
        <v>2776</v>
      </c>
      <c r="D301" s="11">
        <v>0</v>
      </c>
      <c r="E301" s="11">
        <v>33.909999999999997</v>
      </c>
    </row>
    <row r="302" spans="1:5" x14ac:dyDescent="0.25">
      <c r="A302" s="11" t="s">
        <v>1061</v>
      </c>
      <c r="B302" s="11" t="s">
        <v>2772</v>
      </c>
      <c r="C302" s="11" t="s">
        <v>2776</v>
      </c>
      <c r="D302" s="11">
        <v>0</v>
      </c>
      <c r="E302" s="11">
        <v>34.630000000000003</v>
      </c>
    </row>
    <row r="303" spans="1:5" x14ac:dyDescent="0.25">
      <c r="A303" s="11" t="s">
        <v>302</v>
      </c>
      <c r="B303" s="11" t="s">
        <v>2780</v>
      </c>
      <c r="C303" s="11" t="s">
        <v>2776</v>
      </c>
      <c r="D303" s="11">
        <v>14.98</v>
      </c>
      <c r="E303" s="11">
        <v>0</v>
      </c>
    </row>
    <row r="304" spans="1:5" x14ac:dyDescent="0.25">
      <c r="A304" s="11" t="s">
        <v>2044</v>
      </c>
      <c r="B304" s="11" t="s">
        <v>2772</v>
      </c>
      <c r="C304" s="11" t="s">
        <v>2776</v>
      </c>
      <c r="D304" s="11">
        <v>0</v>
      </c>
      <c r="E304" s="11">
        <v>40</v>
      </c>
    </row>
    <row r="305" spans="1:5" x14ac:dyDescent="0.25">
      <c r="A305" s="11" t="s">
        <v>2163</v>
      </c>
      <c r="B305" s="11" t="s">
        <v>2772</v>
      </c>
      <c r="C305" s="11" t="s">
        <v>2776</v>
      </c>
      <c r="D305" s="11">
        <v>0</v>
      </c>
      <c r="E305" s="11">
        <v>33.92</v>
      </c>
    </row>
    <row r="306" spans="1:5" x14ac:dyDescent="0.25">
      <c r="A306" s="11" t="s">
        <v>2037</v>
      </c>
      <c r="B306" s="11" t="s">
        <v>2781</v>
      </c>
      <c r="C306" s="11" t="s">
        <v>2776</v>
      </c>
      <c r="D306" s="11">
        <v>12.31</v>
      </c>
      <c r="E306" s="11">
        <v>0</v>
      </c>
    </row>
    <row r="307" spans="1:5" x14ac:dyDescent="0.25">
      <c r="A307" s="11" t="s">
        <v>1363</v>
      </c>
      <c r="B307" s="11" t="s">
        <v>2772</v>
      </c>
      <c r="C307" s="11" t="s">
        <v>2776</v>
      </c>
      <c r="D307" s="11">
        <v>0</v>
      </c>
      <c r="E307" s="11">
        <v>40</v>
      </c>
    </row>
    <row r="308" spans="1:5" x14ac:dyDescent="0.25">
      <c r="A308" s="11" t="s">
        <v>1650</v>
      </c>
      <c r="B308" s="11" t="s">
        <v>2772</v>
      </c>
      <c r="C308" s="11" t="s">
        <v>2776</v>
      </c>
      <c r="D308" s="11">
        <v>0</v>
      </c>
      <c r="E308" s="11">
        <v>40</v>
      </c>
    </row>
    <row r="309" spans="1:5" x14ac:dyDescent="0.25">
      <c r="A309" s="11" t="s">
        <v>134</v>
      </c>
      <c r="B309" s="11" t="s">
        <v>2779</v>
      </c>
      <c r="C309" s="11" t="s">
        <v>2776</v>
      </c>
      <c r="D309" s="11">
        <v>9.91</v>
      </c>
      <c r="E309" s="11">
        <v>17.48</v>
      </c>
    </row>
    <row r="310" spans="1:5" x14ac:dyDescent="0.25">
      <c r="A310" s="11" t="s">
        <v>1014</v>
      </c>
      <c r="B310" s="11" t="s">
        <v>2781</v>
      </c>
      <c r="C310" s="11" t="s">
        <v>2776</v>
      </c>
      <c r="D310" s="11">
        <v>15.37</v>
      </c>
      <c r="E310" s="11">
        <v>0</v>
      </c>
    </row>
    <row r="311" spans="1:5" x14ac:dyDescent="0.25">
      <c r="A311" s="11" t="s">
        <v>282</v>
      </c>
      <c r="B311" s="11" t="s">
        <v>2772</v>
      </c>
      <c r="C311" s="11" t="s">
        <v>2776</v>
      </c>
      <c r="D311" s="11">
        <v>0</v>
      </c>
      <c r="E311" s="11">
        <v>40</v>
      </c>
    </row>
    <row r="312" spans="1:5" x14ac:dyDescent="0.25">
      <c r="A312" s="11" t="s">
        <v>2704</v>
      </c>
      <c r="B312" s="11" t="s">
        <v>2772</v>
      </c>
      <c r="C312" s="11" t="s">
        <v>2776</v>
      </c>
      <c r="D312" s="11">
        <v>0</v>
      </c>
      <c r="E312" s="11">
        <v>40</v>
      </c>
    </row>
    <row r="313" spans="1:5" x14ac:dyDescent="0.25">
      <c r="A313" s="11" t="s">
        <v>2417</v>
      </c>
      <c r="B313" s="11" t="s">
        <v>2781</v>
      </c>
      <c r="C313" s="11" t="s">
        <v>2776</v>
      </c>
      <c r="D313" s="11">
        <v>12.33</v>
      </c>
      <c r="E313" s="11">
        <v>0</v>
      </c>
    </row>
    <row r="314" spans="1:5" x14ac:dyDescent="0.25">
      <c r="A314" s="11" t="s">
        <v>2057</v>
      </c>
      <c r="B314" s="11" t="s">
        <v>2781</v>
      </c>
      <c r="C314" s="11" t="s">
        <v>2776</v>
      </c>
      <c r="D314" s="11">
        <v>12.33</v>
      </c>
      <c r="E314" s="11">
        <v>0</v>
      </c>
    </row>
    <row r="315" spans="1:5" x14ac:dyDescent="0.25">
      <c r="A315" s="11" t="s">
        <v>1372</v>
      </c>
      <c r="B315" s="11" t="s">
        <v>2772</v>
      </c>
      <c r="C315" s="11" t="s">
        <v>2776</v>
      </c>
      <c r="D315" s="11">
        <v>0</v>
      </c>
      <c r="E315" s="11">
        <v>40</v>
      </c>
    </row>
    <row r="316" spans="1:5" x14ac:dyDescent="0.25">
      <c r="A316" s="11" t="s">
        <v>1614</v>
      </c>
      <c r="B316" s="11" t="s">
        <v>2772</v>
      </c>
      <c r="C316" s="11" t="s">
        <v>2776</v>
      </c>
      <c r="D316" s="11">
        <v>0</v>
      </c>
      <c r="E316" s="11">
        <v>40</v>
      </c>
    </row>
    <row r="317" spans="1:5" x14ac:dyDescent="0.25">
      <c r="A317" s="11" t="s">
        <v>1013</v>
      </c>
      <c r="B317" s="11" t="s">
        <v>2781</v>
      </c>
      <c r="C317" s="11" t="s">
        <v>2776</v>
      </c>
      <c r="D317" s="11">
        <v>15.37</v>
      </c>
      <c r="E317" s="11">
        <v>0</v>
      </c>
    </row>
    <row r="318" spans="1:5" x14ac:dyDescent="0.25">
      <c r="A318" s="11" t="s">
        <v>1442</v>
      </c>
      <c r="B318" s="11" t="s">
        <v>2772</v>
      </c>
      <c r="C318" s="11" t="s">
        <v>2776</v>
      </c>
      <c r="D318" s="11">
        <v>0</v>
      </c>
      <c r="E318" s="11">
        <v>40</v>
      </c>
    </row>
    <row r="319" spans="1:5" x14ac:dyDescent="0.25">
      <c r="A319" s="11" t="s">
        <v>1025</v>
      </c>
      <c r="B319" s="11" t="s">
        <v>2772</v>
      </c>
      <c r="C319" s="11" t="s">
        <v>2776</v>
      </c>
      <c r="D319" s="11">
        <v>0</v>
      </c>
      <c r="E319" s="11">
        <v>40</v>
      </c>
    </row>
    <row r="320" spans="1:5" x14ac:dyDescent="0.25">
      <c r="A320" s="11" t="s">
        <v>1747</v>
      </c>
      <c r="B320" s="11" t="s">
        <v>2772</v>
      </c>
      <c r="C320" s="11" t="s">
        <v>2776</v>
      </c>
      <c r="D320" s="11">
        <v>0</v>
      </c>
      <c r="E320" s="11">
        <v>40</v>
      </c>
    </row>
    <row r="321" spans="1:5" x14ac:dyDescent="0.25">
      <c r="A321" s="11" t="s">
        <v>2175</v>
      </c>
      <c r="B321" s="11" t="s">
        <v>2772</v>
      </c>
      <c r="C321" s="11" t="s">
        <v>2776</v>
      </c>
      <c r="D321" s="11">
        <v>0</v>
      </c>
      <c r="E321" s="11">
        <v>40</v>
      </c>
    </row>
    <row r="322" spans="1:5" x14ac:dyDescent="0.25">
      <c r="A322" s="11" t="s">
        <v>1638</v>
      </c>
      <c r="B322" s="11" t="s">
        <v>2772</v>
      </c>
      <c r="C322" s="11" t="s">
        <v>2776</v>
      </c>
      <c r="D322" s="11">
        <v>0</v>
      </c>
      <c r="E322" s="11">
        <v>40</v>
      </c>
    </row>
    <row r="323" spans="1:5" x14ac:dyDescent="0.25">
      <c r="A323" s="11" t="s">
        <v>2020</v>
      </c>
      <c r="B323" s="11" t="s">
        <v>2772</v>
      </c>
      <c r="C323" s="11" t="s">
        <v>2776</v>
      </c>
      <c r="D323" s="11">
        <v>0</v>
      </c>
      <c r="E323" s="11">
        <v>40</v>
      </c>
    </row>
    <row r="324" spans="1:5" x14ac:dyDescent="0.25">
      <c r="A324" s="11" t="s">
        <v>1886</v>
      </c>
      <c r="B324" s="11" t="s">
        <v>2787</v>
      </c>
      <c r="C324" s="11" t="s">
        <v>2776</v>
      </c>
      <c r="D324" s="11">
        <v>9.93</v>
      </c>
      <c r="E324" s="11">
        <v>0</v>
      </c>
    </row>
    <row r="325" spans="1:5" x14ac:dyDescent="0.25">
      <c r="A325" s="11" t="s">
        <v>1748</v>
      </c>
      <c r="B325" s="11" t="s">
        <v>2777</v>
      </c>
      <c r="C325" s="11" t="s">
        <v>2776</v>
      </c>
      <c r="D325" s="11">
        <v>9.76</v>
      </c>
      <c r="E325" s="11">
        <v>0</v>
      </c>
    </row>
    <row r="326" spans="1:5" x14ac:dyDescent="0.25">
      <c r="A326" s="11" t="s">
        <v>1066</v>
      </c>
      <c r="B326" s="11" t="s">
        <v>2772</v>
      </c>
      <c r="C326" s="11" t="s">
        <v>2776</v>
      </c>
      <c r="D326" s="11">
        <v>0</v>
      </c>
      <c r="E326" s="11">
        <v>40</v>
      </c>
    </row>
    <row r="327" spans="1:5" x14ac:dyDescent="0.25">
      <c r="A327" s="11" t="s">
        <v>1835</v>
      </c>
      <c r="B327" s="11" t="s">
        <v>2772</v>
      </c>
      <c r="C327" s="11" t="s">
        <v>2776</v>
      </c>
      <c r="D327" s="11">
        <v>0</v>
      </c>
      <c r="E327" s="11">
        <v>40</v>
      </c>
    </row>
    <row r="328" spans="1:5" x14ac:dyDescent="0.25">
      <c r="A328" s="11" t="s">
        <v>2021</v>
      </c>
      <c r="B328" s="11" t="s">
        <v>2772</v>
      </c>
      <c r="C328" s="11" t="s">
        <v>2776</v>
      </c>
      <c r="D328" s="11">
        <v>0</v>
      </c>
      <c r="E328" s="11">
        <v>40</v>
      </c>
    </row>
    <row r="329" spans="1:5" x14ac:dyDescent="0.25">
      <c r="A329" s="11" t="s">
        <v>1858</v>
      </c>
      <c r="B329" s="11" t="s">
        <v>2781</v>
      </c>
      <c r="C329" s="11" t="s">
        <v>2776</v>
      </c>
      <c r="D329" s="11">
        <v>15.37</v>
      </c>
      <c r="E329" s="11">
        <v>0</v>
      </c>
    </row>
    <row r="330" spans="1:5" x14ac:dyDescent="0.25">
      <c r="A330" s="11" t="s">
        <v>1805</v>
      </c>
      <c r="B330" s="11" t="s">
        <v>2777</v>
      </c>
      <c r="C330" s="11" t="s">
        <v>2776</v>
      </c>
      <c r="D330" s="11">
        <v>13.77</v>
      </c>
      <c r="E330" s="11">
        <v>0</v>
      </c>
    </row>
    <row r="331" spans="1:5" x14ac:dyDescent="0.25">
      <c r="A331" s="11" t="s">
        <v>1155</v>
      </c>
      <c r="B331" s="11" t="s">
        <v>2772</v>
      </c>
      <c r="C331" s="11" t="s">
        <v>2776</v>
      </c>
      <c r="D331" s="11">
        <v>0</v>
      </c>
      <c r="E331" s="11">
        <v>40</v>
      </c>
    </row>
    <row r="332" spans="1:5" x14ac:dyDescent="0.25">
      <c r="A332" s="11" t="s">
        <v>2110</v>
      </c>
      <c r="B332" s="11" t="s">
        <v>2777</v>
      </c>
      <c r="C332" s="11" t="s">
        <v>2776</v>
      </c>
      <c r="D332" s="11">
        <v>8.89</v>
      </c>
      <c r="E332" s="11">
        <v>0</v>
      </c>
    </row>
    <row r="333" spans="1:5" x14ac:dyDescent="0.25">
      <c r="A333" s="11" t="s">
        <v>211</v>
      </c>
      <c r="B333" s="11" t="s">
        <v>2777</v>
      </c>
      <c r="C333" s="11" t="s">
        <v>2776</v>
      </c>
      <c r="D333" s="11">
        <v>9.56</v>
      </c>
      <c r="E333" s="11">
        <v>0</v>
      </c>
    </row>
    <row r="334" spans="1:5" x14ac:dyDescent="0.25">
      <c r="A334" s="11" t="s">
        <v>1148</v>
      </c>
      <c r="B334" s="11" t="s">
        <v>2772</v>
      </c>
      <c r="C334" s="11" t="s">
        <v>2776</v>
      </c>
      <c r="D334" s="11">
        <v>0</v>
      </c>
      <c r="E334" s="11">
        <v>40</v>
      </c>
    </row>
    <row r="335" spans="1:5" x14ac:dyDescent="0.25">
      <c r="A335" s="11" t="s">
        <v>1814</v>
      </c>
      <c r="B335" s="11" t="s">
        <v>2777</v>
      </c>
      <c r="C335" s="11" t="s">
        <v>2776</v>
      </c>
      <c r="D335" s="11">
        <v>9.6999999999999993</v>
      </c>
      <c r="E335" s="11">
        <v>0</v>
      </c>
    </row>
    <row r="336" spans="1:5" x14ac:dyDescent="0.25">
      <c r="A336" s="11" t="s">
        <v>238</v>
      </c>
      <c r="B336" s="11" t="s">
        <v>2777</v>
      </c>
      <c r="C336" s="11" t="s">
        <v>2776</v>
      </c>
      <c r="D336" s="11">
        <v>7.61</v>
      </c>
      <c r="E336" s="11">
        <v>0</v>
      </c>
    </row>
    <row r="337" spans="1:5" x14ac:dyDescent="0.25">
      <c r="A337" s="11" t="s">
        <v>2428</v>
      </c>
      <c r="B337" s="11" t="s">
        <v>2772</v>
      </c>
      <c r="C337" s="11" t="s">
        <v>2776</v>
      </c>
      <c r="D337" s="11">
        <v>0</v>
      </c>
      <c r="E337" s="11">
        <v>34.700000000000003</v>
      </c>
    </row>
    <row r="338" spans="1:5" x14ac:dyDescent="0.25">
      <c r="A338" s="11" t="s">
        <v>308</v>
      </c>
      <c r="B338" s="11" t="s">
        <v>2772</v>
      </c>
      <c r="C338" s="11" t="s">
        <v>2776</v>
      </c>
      <c r="D338" s="11">
        <v>0</v>
      </c>
      <c r="E338" s="11">
        <v>40</v>
      </c>
    </row>
    <row r="339" spans="1:5" x14ac:dyDescent="0.25">
      <c r="A339" s="11" t="s">
        <v>226</v>
      </c>
      <c r="B339" s="11" t="s">
        <v>2772</v>
      </c>
      <c r="C339" s="11" t="s">
        <v>2776</v>
      </c>
      <c r="D339" s="11">
        <v>0</v>
      </c>
      <c r="E339" s="11">
        <v>40</v>
      </c>
    </row>
    <row r="340" spans="1:5" x14ac:dyDescent="0.25">
      <c r="A340" s="11" t="s">
        <v>970</v>
      </c>
      <c r="B340" s="11" t="s">
        <v>2781</v>
      </c>
      <c r="C340" s="11" t="s">
        <v>2776</v>
      </c>
      <c r="D340" s="11">
        <v>15.37</v>
      </c>
      <c r="E340" s="11">
        <v>0</v>
      </c>
    </row>
    <row r="341" spans="1:5" x14ac:dyDescent="0.25">
      <c r="A341" s="11" t="s">
        <v>322</v>
      </c>
      <c r="B341" s="11" t="s">
        <v>2779</v>
      </c>
      <c r="C341" s="11" t="s">
        <v>2776</v>
      </c>
      <c r="D341" s="11">
        <v>7.6</v>
      </c>
      <c r="E341" s="11">
        <v>18</v>
      </c>
    </row>
    <row r="342" spans="1:5" x14ac:dyDescent="0.25">
      <c r="A342" s="11" t="s">
        <v>137</v>
      </c>
      <c r="B342" s="11" t="s">
        <v>2772</v>
      </c>
      <c r="C342" s="11" t="s">
        <v>2776</v>
      </c>
      <c r="D342" s="11">
        <v>0</v>
      </c>
      <c r="E342" s="11">
        <v>40</v>
      </c>
    </row>
    <row r="343" spans="1:5" x14ac:dyDescent="0.25">
      <c r="A343" s="11" t="s">
        <v>254</v>
      </c>
      <c r="B343" s="11" t="s">
        <v>2774</v>
      </c>
      <c r="C343" s="11" t="s">
        <v>2776</v>
      </c>
      <c r="D343" s="11">
        <v>11.81</v>
      </c>
      <c r="E343" s="11">
        <v>0</v>
      </c>
    </row>
    <row r="344" spans="1:5" x14ac:dyDescent="0.25">
      <c r="A344" s="11" t="s">
        <v>1465</v>
      </c>
      <c r="B344" s="11" t="s">
        <v>2779</v>
      </c>
      <c r="C344" s="11" t="s">
        <v>2776</v>
      </c>
      <c r="D344" s="11">
        <v>12.47</v>
      </c>
      <c r="E344" s="11">
        <v>18</v>
      </c>
    </row>
    <row r="345" spans="1:5" x14ac:dyDescent="0.25">
      <c r="A345" s="11" t="s">
        <v>325</v>
      </c>
      <c r="B345" s="11" t="s">
        <v>2779</v>
      </c>
      <c r="C345" s="11" t="s">
        <v>2776</v>
      </c>
      <c r="D345" s="11">
        <v>13.62</v>
      </c>
      <c r="E345" s="11">
        <v>18</v>
      </c>
    </row>
    <row r="346" spans="1:5" x14ac:dyDescent="0.25">
      <c r="A346" s="11" t="s">
        <v>1850</v>
      </c>
      <c r="B346" s="11" t="s">
        <v>2777</v>
      </c>
      <c r="C346" s="11" t="s">
        <v>2778</v>
      </c>
      <c r="D346" s="11">
        <v>8.77</v>
      </c>
      <c r="E346" s="11">
        <v>0</v>
      </c>
    </row>
    <row r="347" spans="1:5" x14ac:dyDescent="0.25">
      <c r="A347" s="11" t="s">
        <v>1618</v>
      </c>
      <c r="B347" s="11" t="s">
        <v>2772</v>
      </c>
      <c r="C347" s="11" t="s">
        <v>2776</v>
      </c>
      <c r="D347" s="11">
        <v>0</v>
      </c>
      <c r="E347" s="11">
        <v>40</v>
      </c>
    </row>
    <row r="348" spans="1:5" x14ac:dyDescent="0.25">
      <c r="A348" s="11" t="s">
        <v>299</v>
      </c>
      <c r="B348" s="11" t="s">
        <v>2777</v>
      </c>
      <c r="C348" s="11" t="s">
        <v>2776</v>
      </c>
      <c r="D348" s="11">
        <v>16.62</v>
      </c>
      <c r="E348" s="11">
        <v>0</v>
      </c>
    </row>
    <row r="349" spans="1:5" x14ac:dyDescent="0.25">
      <c r="A349" s="11" t="s">
        <v>2245</v>
      </c>
      <c r="B349" s="11" t="s">
        <v>2772</v>
      </c>
      <c r="C349" s="11" t="s">
        <v>2778</v>
      </c>
      <c r="D349" s="11">
        <v>0</v>
      </c>
      <c r="E349" s="11">
        <v>38.67</v>
      </c>
    </row>
    <row r="350" spans="1:5" x14ac:dyDescent="0.25">
      <c r="A350" s="11" t="s">
        <v>363</v>
      </c>
      <c r="B350" s="11" t="s">
        <v>2772</v>
      </c>
      <c r="C350" s="11" t="s">
        <v>2773</v>
      </c>
      <c r="D350" s="11">
        <v>0</v>
      </c>
      <c r="E350" s="11">
        <v>37.47</v>
      </c>
    </row>
    <row r="351" spans="1:5" x14ac:dyDescent="0.25">
      <c r="A351" s="11" t="s">
        <v>1367</v>
      </c>
      <c r="B351" s="11" t="s">
        <v>2772</v>
      </c>
      <c r="C351" s="11" t="s">
        <v>2773</v>
      </c>
      <c r="D351" s="11">
        <v>0</v>
      </c>
      <c r="E351" s="11">
        <v>38.07</v>
      </c>
    </row>
    <row r="352" spans="1:5" x14ac:dyDescent="0.25">
      <c r="A352" s="11" t="s">
        <v>856</v>
      </c>
      <c r="B352" s="11" t="s">
        <v>2787</v>
      </c>
      <c r="C352" s="11" t="s">
        <v>2776</v>
      </c>
      <c r="D352" s="11">
        <v>15.31</v>
      </c>
      <c r="E352" s="11">
        <v>0</v>
      </c>
    </row>
    <row r="353" spans="1:5" x14ac:dyDescent="0.25">
      <c r="A353" s="11" t="s">
        <v>1890</v>
      </c>
      <c r="B353" s="11" t="s">
        <v>2772</v>
      </c>
      <c r="C353" s="11" t="s">
        <v>2776</v>
      </c>
      <c r="D353" s="11">
        <v>0</v>
      </c>
      <c r="E353" s="11">
        <v>40</v>
      </c>
    </row>
    <row r="354" spans="1:5" x14ac:dyDescent="0.25">
      <c r="A354" s="11" t="s">
        <v>1368</v>
      </c>
      <c r="B354" s="11" t="s">
        <v>2772</v>
      </c>
      <c r="C354" s="11" t="s">
        <v>2773</v>
      </c>
      <c r="D354" s="11">
        <v>0</v>
      </c>
      <c r="E354" s="11">
        <v>38.07</v>
      </c>
    </row>
    <row r="355" spans="1:5" x14ac:dyDescent="0.25">
      <c r="A355" s="11" t="s">
        <v>2244</v>
      </c>
      <c r="B355" s="11" t="s">
        <v>2772</v>
      </c>
      <c r="C355" s="11" t="s">
        <v>2776</v>
      </c>
      <c r="D355" s="11">
        <v>0</v>
      </c>
      <c r="E355" s="11">
        <v>40</v>
      </c>
    </row>
    <row r="356" spans="1:5" x14ac:dyDescent="0.25">
      <c r="A356" s="11" t="s">
        <v>1263</v>
      </c>
      <c r="B356" s="11" t="s">
        <v>2772</v>
      </c>
      <c r="C356" s="11" t="s">
        <v>2776</v>
      </c>
      <c r="D356" s="11">
        <v>0</v>
      </c>
      <c r="E356" s="11">
        <v>40</v>
      </c>
    </row>
    <row r="357" spans="1:5" x14ac:dyDescent="0.25">
      <c r="A357" s="11" t="s">
        <v>364</v>
      </c>
      <c r="B357" s="11" t="s">
        <v>2772</v>
      </c>
      <c r="C357" s="11" t="s">
        <v>2776</v>
      </c>
      <c r="D357" s="11">
        <v>0</v>
      </c>
      <c r="E357" s="11">
        <v>40</v>
      </c>
    </row>
    <row r="358" spans="1:5" x14ac:dyDescent="0.25">
      <c r="A358" s="11" t="s">
        <v>360</v>
      </c>
      <c r="B358" s="11" t="s">
        <v>2772</v>
      </c>
      <c r="C358" s="11" t="s">
        <v>2776</v>
      </c>
      <c r="D358" s="11">
        <v>0</v>
      </c>
      <c r="E358" s="11">
        <v>40</v>
      </c>
    </row>
    <row r="359" spans="1:5" x14ac:dyDescent="0.25">
      <c r="A359" s="11" t="s">
        <v>365</v>
      </c>
      <c r="B359" s="11" t="s">
        <v>2781</v>
      </c>
      <c r="C359" s="11" t="s">
        <v>2776</v>
      </c>
      <c r="D359" s="11">
        <v>15.37</v>
      </c>
      <c r="E359" s="11">
        <v>0</v>
      </c>
    </row>
    <row r="360" spans="1:5" x14ac:dyDescent="0.25">
      <c r="A360" s="11" t="s">
        <v>2688</v>
      </c>
      <c r="B360" s="11" t="s">
        <v>2772</v>
      </c>
      <c r="C360" s="11" t="s">
        <v>2776</v>
      </c>
      <c r="D360" s="11">
        <v>0</v>
      </c>
      <c r="E360" s="11">
        <v>40</v>
      </c>
    </row>
    <row r="361" spans="1:5" x14ac:dyDescent="0.25">
      <c r="A361" s="11" t="s">
        <v>2106</v>
      </c>
      <c r="B361" s="11" t="s">
        <v>2772</v>
      </c>
      <c r="C361" s="11" t="s">
        <v>2776</v>
      </c>
      <c r="D361" s="11">
        <v>0</v>
      </c>
      <c r="E361" s="11">
        <v>40</v>
      </c>
    </row>
    <row r="362" spans="1:5" x14ac:dyDescent="0.25">
      <c r="A362" s="11" t="s">
        <v>2689</v>
      </c>
      <c r="B362" s="11" t="s">
        <v>2772</v>
      </c>
      <c r="C362" s="11" t="s">
        <v>2776</v>
      </c>
      <c r="D362" s="11">
        <v>0</v>
      </c>
      <c r="E362" s="11">
        <v>40</v>
      </c>
    </row>
    <row r="363" spans="1:5" x14ac:dyDescent="0.25">
      <c r="A363" s="11" t="s">
        <v>2253</v>
      </c>
      <c r="B363" s="11" t="s">
        <v>2772</v>
      </c>
      <c r="C363" s="11" t="s">
        <v>2776</v>
      </c>
      <c r="D363" s="11">
        <v>0</v>
      </c>
      <c r="E363" s="11">
        <v>40</v>
      </c>
    </row>
    <row r="364" spans="1:5" x14ac:dyDescent="0.25">
      <c r="A364" s="11" t="s">
        <v>1891</v>
      </c>
      <c r="B364" s="11" t="s">
        <v>2772</v>
      </c>
      <c r="C364" s="11" t="s">
        <v>2776</v>
      </c>
      <c r="D364" s="11">
        <v>0</v>
      </c>
      <c r="E364" s="11">
        <v>40</v>
      </c>
    </row>
    <row r="365" spans="1:5" x14ac:dyDescent="0.25">
      <c r="A365" s="11" t="s">
        <v>2252</v>
      </c>
      <c r="B365" s="11" t="s">
        <v>2772</v>
      </c>
      <c r="C365" s="11" t="s">
        <v>2776</v>
      </c>
      <c r="D365" s="11">
        <v>0</v>
      </c>
      <c r="E365" s="11">
        <v>40</v>
      </c>
    </row>
    <row r="366" spans="1:5" x14ac:dyDescent="0.25">
      <c r="A366" s="11" t="s">
        <v>355</v>
      </c>
      <c r="B366" s="11" t="s">
        <v>2772</v>
      </c>
      <c r="C366" s="11" t="s">
        <v>2776</v>
      </c>
      <c r="D366" s="11">
        <v>0</v>
      </c>
      <c r="E366" s="11">
        <v>40</v>
      </c>
    </row>
    <row r="367" spans="1:5" x14ac:dyDescent="0.25">
      <c r="A367" s="11" t="s">
        <v>369</v>
      </c>
      <c r="B367" s="11" t="s">
        <v>2772</v>
      </c>
      <c r="C367" s="11" t="s">
        <v>2776</v>
      </c>
      <c r="D367" s="11">
        <v>0</v>
      </c>
      <c r="E367" s="11">
        <v>3.92</v>
      </c>
    </row>
    <row r="368" spans="1:5" x14ac:dyDescent="0.25">
      <c r="A368" s="11" t="s">
        <v>2105</v>
      </c>
      <c r="B368" s="11" t="s">
        <v>2772</v>
      </c>
      <c r="C368" s="11" t="s">
        <v>2776</v>
      </c>
      <c r="D368" s="11">
        <v>0</v>
      </c>
      <c r="E368" s="11">
        <v>40</v>
      </c>
    </row>
    <row r="369" spans="1:5" x14ac:dyDescent="0.25">
      <c r="A369" s="11" t="s">
        <v>356</v>
      </c>
      <c r="B369" s="11" t="s">
        <v>2772</v>
      </c>
      <c r="C369" s="11" t="s">
        <v>2776</v>
      </c>
      <c r="D369" s="11">
        <v>0</v>
      </c>
      <c r="E369" s="11">
        <v>40</v>
      </c>
    </row>
    <row r="370" spans="1:5" x14ac:dyDescent="0.25">
      <c r="A370" s="11" t="s">
        <v>359</v>
      </c>
      <c r="B370" s="11" t="s">
        <v>2772</v>
      </c>
      <c r="C370" s="11" t="s">
        <v>2776</v>
      </c>
      <c r="D370" s="11">
        <v>0</v>
      </c>
      <c r="E370" s="11">
        <v>40</v>
      </c>
    </row>
    <row r="371" spans="1:5" x14ac:dyDescent="0.25">
      <c r="A371" s="11" t="s">
        <v>1352</v>
      </c>
      <c r="B371" s="11" t="s">
        <v>2772</v>
      </c>
      <c r="C371" s="11" t="s">
        <v>2776</v>
      </c>
      <c r="D371" s="11">
        <v>0</v>
      </c>
      <c r="E371" s="11">
        <v>40</v>
      </c>
    </row>
    <row r="372" spans="1:5" x14ac:dyDescent="0.25">
      <c r="A372" s="11" t="s">
        <v>1262</v>
      </c>
      <c r="B372" s="11" t="s">
        <v>2772</v>
      </c>
      <c r="C372" s="11" t="s">
        <v>2776</v>
      </c>
      <c r="D372" s="11">
        <v>0</v>
      </c>
      <c r="E372" s="11">
        <v>40</v>
      </c>
    </row>
    <row r="373" spans="1:5" x14ac:dyDescent="0.25">
      <c r="A373" s="11" t="s">
        <v>1351</v>
      </c>
      <c r="B373" s="11" t="s">
        <v>2772</v>
      </c>
      <c r="C373" s="11" t="s">
        <v>2776</v>
      </c>
      <c r="D373" s="11">
        <v>0</v>
      </c>
      <c r="E373" s="11">
        <v>40</v>
      </c>
    </row>
    <row r="374" spans="1:5" x14ac:dyDescent="0.25">
      <c r="A374" s="11" t="s">
        <v>1395</v>
      </c>
      <c r="B374" s="11" t="s">
        <v>2774</v>
      </c>
      <c r="C374" s="11" t="s">
        <v>2776</v>
      </c>
      <c r="D374" s="11">
        <v>9.5500000000000007</v>
      </c>
      <c r="E374" s="11">
        <v>18</v>
      </c>
    </row>
    <row r="375" spans="1:5" x14ac:dyDescent="0.25">
      <c r="A375" s="11" t="s">
        <v>1396</v>
      </c>
      <c r="B375" s="11" t="s">
        <v>2774</v>
      </c>
      <c r="C375" s="11" t="s">
        <v>2776</v>
      </c>
      <c r="D375" s="11">
        <v>8.8699999999999992</v>
      </c>
      <c r="E375" s="11">
        <v>18</v>
      </c>
    </row>
    <row r="376" spans="1:5" x14ac:dyDescent="0.25">
      <c r="A376" s="11" t="s">
        <v>2118</v>
      </c>
      <c r="B376" s="11" t="s">
        <v>2772</v>
      </c>
      <c r="C376" s="11" t="s">
        <v>2776</v>
      </c>
      <c r="D376" s="11">
        <v>0</v>
      </c>
      <c r="E376" s="11">
        <v>40</v>
      </c>
    </row>
    <row r="377" spans="1:5" x14ac:dyDescent="0.25">
      <c r="A377" s="11" t="s">
        <v>604</v>
      </c>
      <c r="B377" s="11" t="s">
        <v>2780</v>
      </c>
      <c r="C377" s="11" t="s">
        <v>2776</v>
      </c>
      <c r="D377" s="11">
        <v>16.14</v>
      </c>
      <c r="E377" s="11">
        <v>0</v>
      </c>
    </row>
    <row r="378" spans="1:5" x14ac:dyDescent="0.25">
      <c r="A378" s="11" t="s">
        <v>1218</v>
      </c>
      <c r="B378" s="11" t="s">
        <v>2772</v>
      </c>
      <c r="C378" s="11" t="s">
        <v>2776</v>
      </c>
      <c r="D378" s="11">
        <v>0</v>
      </c>
      <c r="E378" s="11">
        <v>40</v>
      </c>
    </row>
    <row r="379" spans="1:5" x14ac:dyDescent="0.25">
      <c r="A379" s="11" t="s">
        <v>2117</v>
      </c>
      <c r="B379" s="11" t="s">
        <v>2772</v>
      </c>
      <c r="C379" s="11" t="s">
        <v>2776</v>
      </c>
      <c r="D379" s="11">
        <v>0</v>
      </c>
      <c r="E379" s="11">
        <v>40</v>
      </c>
    </row>
    <row r="380" spans="1:5" x14ac:dyDescent="0.25">
      <c r="A380" s="11" t="s">
        <v>630</v>
      </c>
      <c r="B380" s="11" t="s">
        <v>2772</v>
      </c>
      <c r="C380" s="11" t="s">
        <v>2776</v>
      </c>
      <c r="D380" s="11">
        <v>0</v>
      </c>
      <c r="E380" s="11">
        <v>38.5</v>
      </c>
    </row>
    <row r="381" spans="1:5" x14ac:dyDescent="0.25">
      <c r="A381" s="11" t="s">
        <v>611</v>
      </c>
      <c r="B381" s="11" t="s">
        <v>2772</v>
      </c>
      <c r="C381" s="11" t="s">
        <v>2776</v>
      </c>
      <c r="D381" s="11">
        <v>0</v>
      </c>
      <c r="E381" s="11">
        <v>40</v>
      </c>
    </row>
    <row r="382" spans="1:5" x14ac:dyDescent="0.25">
      <c r="A382" s="11" t="s">
        <v>1434</v>
      </c>
      <c r="B382" s="11" t="s">
        <v>2772</v>
      </c>
      <c r="C382" s="11" t="s">
        <v>2776</v>
      </c>
      <c r="D382" s="11">
        <v>0</v>
      </c>
      <c r="E382" s="11">
        <v>40</v>
      </c>
    </row>
    <row r="383" spans="1:5" x14ac:dyDescent="0.25">
      <c r="A383" s="11" t="s">
        <v>629</v>
      </c>
      <c r="B383" s="11" t="s">
        <v>2772</v>
      </c>
      <c r="C383" s="11" t="s">
        <v>2776</v>
      </c>
      <c r="D383" s="11">
        <v>0</v>
      </c>
      <c r="E383" s="11">
        <v>40</v>
      </c>
    </row>
    <row r="384" spans="1:5" x14ac:dyDescent="0.25">
      <c r="A384" s="11" t="s">
        <v>2024</v>
      </c>
      <c r="B384" s="11" t="s">
        <v>2772</v>
      </c>
      <c r="C384" s="11" t="s">
        <v>2776</v>
      </c>
      <c r="D384" s="11">
        <v>0</v>
      </c>
      <c r="E384" s="11">
        <v>40</v>
      </c>
    </row>
    <row r="385" spans="1:5" x14ac:dyDescent="0.25">
      <c r="A385" s="11" t="s">
        <v>612</v>
      </c>
      <c r="B385" s="11" t="s">
        <v>2772</v>
      </c>
      <c r="C385" s="11" t="s">
        <v>2776</v>
      </c>
      <c r="D385" s="11">
        <v>0</v>
      </c>
      <c r="E385" s="11">
        <v>40</v>
      </c>
    </row>
    <row r="386" spans="1:5" x14ac:dyDescent="0.25">
      <c r="A386" s="11" t="s">
        <v>1456</v>
      </c>
      <c r="B386" s="11" t="s">
        <v>2772</v>
      </c>
      <c r="C386" s="11" t="s">
        <v>2776</v>
      </c>
      <c r="D386" s="11">
        <v>0</v>
      </c>
      <c r="E386" s="11">
        <v>40</v>
      </c>
    </row>
    <row r="387" spans="1:5" x14ac:dyDescent="0.25">
      <c r="A387" s="11" t="s">
        <v>1457</v>
      </c>
      <c r="B387" s="11" t="s">
        <v>2772</v>
      </c>
      <c r="C387" s="11" t="s">
        <v>2776</v>
      </c>
      <c r="D387" s="11">
        <v>0</v>
      </c>
      <c r="E387" s="11">
        <v>40</v>
      </c>
    </row>
    <row r="388" spans="1:5" x14ac:dyDescent="0.25">
      <c r="A388" s="11" t="s">
        <v>2025</v>
      </c>
      <c r="B388" s="11" t="s">
        <v>2772</v>
      </c>
      <c r="C388" s="11" t="s">
        <v>2776</v>
      </c>
      <c r="D388" s="11">
        <v>0</v>
      </c>
      <c r="E388" s="11">
        <v>40</v>
      </c>
    </row>
    <row r="389" spans="1:5" x14ac:dyDescent="0.25">
      <c r="A389" s="11" t="s">
        <v>615</v>
      </c>
      <c r="B389" s="11" t="s">
        <v>2772</v>
      </c>
      <c r="C389" s="11" t="s">
        <v>2776</v>
      </c>
      <c r="D389" s="11">
        <v>0</v>
      </c>
      <c r="E389" s="11">
        <v>40</v>
      </c>
    </row>
    <row r="390" spans="1:5" x14ac:dyDescent="0.25">
      <c r="A390" s="11" t="s">
        <v>2610</v>
      </c>
      <c r="B390" s="11" t="s">
        <v>2772</v>
      </c>
      <c r="C390" s="11" t="s">
        <v>2778</v>
      </c>
      <c r="D390" s="11">
        <v>0</v>
      </c>
      <c r="E390" s="11">
        <v>40</v>
      </c>
    </row>
    <row r="391" spans="1:5" x14ac:dyDescent="0.25">
      <c r="A391" s="11" t="s">
        <v>617</v>
      </c>
      <c r="B391" s="11" t="s">
        <v>2777</v>
      </c>
      <c r="C391" s="11" t="s">
        <v>2776</v>
      </c>
      <c r="D391" s="11">
        <v>13.87</v>
      </c>
      <c r="E391" s="11">
        <v>0</v>
      </c>
    </row>
    <row r="392" spans="1:5" x14ac:dyDescent="0.25">
      <c r="A392" s="11" t="s">
        <v>2611</v>
      </c>
      <c r="B392" s="11" t="s">
        <v>2772</v>
      </c>
      <c r="C392" s="11" t="s">
        <v>2778</v>
      </c>
      <c r="D392" s="11">
        <v>0</v>
      </c>
      <c r="E392" s="11">
        <v>39.5</v>
      </c>
    </row>
    <row r="393" spans="1:5" x14ac:dyDescent="0.25">
      <c r="A393" s="11" t="s">
        <v>1435</v>
      </c>
      <c r="B393" s="11" t="s">
        <v>2772</v>
      </c>
      <c r="C393" s="11" t="s">
        <v>2776</v>
      </c>
      <c r="D393" s="11">
        <v>0</v>
      </c>
      <c r="E393" s="11">
        <v>40</v>
      </c>
    </row>
    <row r="394" spans="1:5" x14ac:dyDescent="0.25">
      <c r="A394" s="11" t="s">
        <v>2016</v>
      </c>
      <c r="B394" s="11" t="s">
        <v>2772</v>
      </c>
      <c r="C394" s="11" t="s">
        <v>2776</v>
      </c>
      <c r="D394" s="11">
        <v>0</v>
      </c>
      <c r="E394" s="11">
        <v>40</v>
      </c>
    </row>
    <row r="395" spans="1:5" x14ac:dyDescent="0.25">
      <c r="A395" s="11" t="s">
        <v>2506</v>
      </c>
      <c r="B395" s="11" t="s">
        <v>2772</v>
      </c>
      <c r="C395" s="11" t="s">
        <v>2773</v>
      </c>
      <c r="D395" s="11">
        <v>0</v>
      </c>
      <c r="E395" s="11">
        <v>37.869999999999997</v>
      </c>
    </row>
    <row r="396" spans="1:5" x14ac:dyDescent="0.25">
      <c r="A396" s="11" t="s">
        <v>591</v>
      </c>
      <c r="B396" s="11" t="s">
        <v>2772</v>
      </c>
      <c r="C396" s="11" t="s">
        <v>2776</v>
      </c>
      <c r="D396" s="11">
        <v>0</v>
      </c>
      <c r="E396" s="11">
        <v>39.29</v>
      </c>
    </row>
    <row r="397" spans="1:5" x14ac:dyDescent="0.25">
      <c r="A397" s="11" t="s">
        <v>616</v>
      </c>
      <c r="B397" s="11" t="s">
        <v>2772</v>
      </c>
      <c r="C397" s="11" t="s">
        <v>2778</v>
      </c>
      <c r="D397" s="11">
        <v>0</v>
      </c>
      <c r="E397" s="11">
        <v>39.22</v>
      </c>
    </row>
    <row r="398" spans="1:5" x14ac:dyDescent="0.25">
      <c r="A398" s="11" t="s">
        <v>596</v>
      </c>
      <c r="B398" s="11" t="s">
        <v>2781</v>
      </c>
      <c r="C398" s="11" t="s">
        <v>2776</v>
      </c>
      <c r="D398" s="11">
        <v>15.37</v>
      </c>
      <c r="E398" s="11">
        <v>0</v>
      </c>
    </row>
    <row r="399" spans="1:5" x14ac:dyDescent="0.25">
      <c r="A399" s="11" t="s">
        <v>2076</v>
      </c>
      <c r="B399" s="11" t="s">
        <v>2772</v>
      </c>
      <c r="C399" s="11" t="s">
        <v>2776</v>
      </c>
      <c r="D399" s="11">
        <v>0</v>
      </c>
      <c r="E399" s="11">
        <v>40</v>
      </c>
    </row>
    <row r="400" spans="1:5" x14ac:dyDescent="0.25">
      <c r="A400" s="11" t="s">
        <v>1448</v>
      </c>
      <c r="B400" s="11" t="s">
        <v>2772</v>
      </c>
      <c r="C400" s="11" t="s">
        <v>2773</v>
      </c>
      <c r="D400" s="11">
        <v>0</v>
      </c>
      <c r="E400" s="11">
        <v>38.07</v>
      </c>
    </row>
    <row r="401" spans="1:5" x14ac:dyDescent="0.25">
      <c r="A401" s="11" t="s">
        <v>2202</v>
      </c>
      <c r="B401" s="11" t="s">
        <v>2772</v>
      </c>
      <c r="C401" s="11" t="s">
        <v>2773</v>
      </c>
      <c r="D401" s="11">
        <v>0</v>
      </c>
      <c r="E401" s="11">
        <v>37.869999999999997</v>
      </c>
    </row>
    <row r="402" spans="1:5" x14ac:dyDescent="0.25">
      <c r="A402" s="11" t="s">
        <v>1447</v>
      </c>
      <c r="B402" s="11" t="s">
        <v>2772</v>
      </c>
      <c r="C402" s="11" t="s">
        <v>2773</v>
      </c>
      <c r="D402" s="11">
        <v>0</v>
      </c>
      <c r="E402" s="11">
        <v>38.07</v>
      </c>
    </row>
    <row r="403" spans="1:5" x14ac:dyDescent="0.25">
      <c r="A403" s="11" t="s">
        <v>2203</v>
      </c>
      <c r="B403" s="11" t="s">
        <v>2772</v>
      </c>
      <c r="C403" s="11" t="s">
        <v>2773</v>
      </c>
      <c r="D403" s="11">
        <v>0</v>
      </c>
      <c r="E403" s="11">
        <v>37.869999999999997</v>
      </c>
    </row>
    <row r="404" spans="1:5" x14ac:dyDescent="0.25">
      <c r="A404" s="11" t="s">
        <v>583</v>
      </c>
      <c r="B404" s="11" t="s">
        <v>2780</v>
      </c>
      <c r="C404" s="11" t="s">
        <v>2776</v>
      </c>
      <c r="D404" s="11">
        <v>18.87</v>
      </c>
      <c r="E404" s="11">
        <v>0</v>
      </c>
    </row>
    <row r="405" spans="1:5" x14ac:dyDescent="0.25">
      <c r="A405" s="11" t="s">
        <v>2017</v>
      </c>
      <c r="B405" s="11" t="s">
        <v>2772</v>
      </c>
      <c r="C405" s="11" t="s">
        <v>2776</v>
      </c>
      <c r="D405" s="11">
        <v>0</v>
      </c>
      <c r="E405" s="11">
        <v>40</v>
      </c>
    </row>
    <row r="406" spans="1:5" x14ac:dyDescent="0.25">
      <c r="A406" s="11" t="s">
        <v>584</v>
      </c>
      <c r="B406" s="11" t="s">
        <v>2772</v>
      </c>
      <c r="C406" s="11" t="s">
        <v>2776</v>
      </c>
      <c r="D406" s="11">
        <v>0</v>
      </c>
      <c r="E406" s="11">
        <v>40</v>
      </c>
    </row>
    <row r="407" spans="1:5" x14ac:dyDescent="0.25">
      <c r="A407" s="11" t="s">
        <v>1426</v>
      </c>
      <c r="B407" s="11" t="s">
        <v>2780</v>
      </c>
      <c r="C407" s="11" t="s">
        <v>2776</v>
      </c>
      <c r="D407" s="11">
        <v>18.37</v>
      </c>
      <c r="E407" s="11">
        <v>0</v>
      </c>
    </row>
    <row r="408" spans="1:5" x14ac:dyDescent="0.25">
      <c r="A408" s="11" t="s">
        <v>603</v>
      </c>
      <c r="B408" s="11" t="s">
        <v>2772</v>
      </c>
      <c r="C408" s="11" t="s">
        <v>2776</v>
      </c>
      <c r="D408" s="11">
        <v>0</v>
      </c>
      <c r="E408" s="11">
        <v>40</v>
      </c>
    </row>
    <row r="409" spans="1:5" x14ac:dyDescent="0.25">
      <c r="A409" s="11" t="s">
        <v>1427</v>
      </c>
      <c r="B409" s="11" t="s">
        <v>2780</v>
      </c>
      <c r="C409" s="11" t="s">
        <v>2776</v>
      </c>
      <c r="D409" s="11">
        <v>13.92</v>
      </c>
      <c r="E409" s="11">
        <v>0</v>
      </c>
    </row>
    <row r="410" spans="1:5" x14ac:dyDescent="0.25">
      <c r="A410" s="11" t="s">
        <v>592</v>
      </c>
      <c r="B410" s="11" t="s">
        <v>2772</v>
      </c>
      <c r="C410" s="11" t="s">
        <v>2776</v>
      </c>
      <c r="D410" s="11">
        <v>0</v>
      </c>
      <c r="E410" s="11">
        <v>40</v>
      </c>
    </row>
    <row r="411" spans="1:5" x14ac:dyDescent="0.25">
      <c r="A411" s="11" t="s">
        <v>2077</v>
      </c>
      <c r="B411" s="11" t="s">
        <v>2772</v>
      </c>
      <c r="C411" s="11" t="s">
        <v>2776</v>
      </c>
      <c r="D411" s="11">
        <v>0</v>
      </c>
      <c r="E411" s="11">
        <v>40</v>
      </c>
    </row>
    <row r="412" spans="1:5" x14ac:dyDescent="0.25">
      <c r="A412" s="11" t="s">
        <v>595</v>
      </c>
      <c r="B412" s="11" t="s">
        <v>2777</v>
      </c>
      <c r="C412" s="11" t="s">
        <v>2776</v>
      </c>
      <c r="D412" s="11">
        <v>9.52</v>
      </c>
      <c r="E412" s="11">
        <v>0</v>
      </c>
    </row>
    <row r="413" spans="1:5" x14ac:dyDescent="0.25">
      <c r="A413" s="11" t="s">
        <v>2381</v>
      </c>
      <c r="B413" s="11" t="s">
        <v>2772</v>
      </c>
      <c r="C413" s="11" t="s">
        <v>2778</v>
      </c>
      <c r="D413" s="11">
        <v>0</v>
      </c>
      <c r="E413" s="11">
        <v>39.1</v>
      </c>
    </row>
    <row r="414" spans="1:5" x14ac:dyDescent="0.25">
      <c r="A414" s="11" t="s">
        <v>2380</v>
      </c>
      <c r="B414" s="11" t="s">
        <v>2772</v>
      </c>
      <c r="C414" s="11" t="s">
        <v>2776</v>
      </c>
      <c r="D414" s="11">
        <v>0</v>
      </c>
      <c r="E414" s="11">
        <v>40</v>
      </c>
    </row>
    <row r="415" spans="1:5" x14ac:dyDescent="0.25">
      <c r="A415" s="11" t="s">
        <v>1409</v>
      </c>
      <c r="B415" s="11" t="s">
        <v>2772</v>
      </c>
      <c r="C415" s="11" t="s">
        <v>2776</v>
      </c>
      <c r="D415" s="11">
        <v>0</v>
      </c>
      <c r="E415" s="11">
        <v>40</v>
      </c>
    </row>
    <row r="416" spans="1:5" x14ac:dyDescent="0.25">
      <c r="A416" s="11" t="s">
        <v>1408</v>
      </c>
      <c r="B416" s="11" t="s">
        <v>2772</v>
      </c>
      <c r="C416" s="11" t="s">
        <v>2778</v>
      </c>
      <c r="D416" s="11">
        <v>0</v>
      </c>
      <c r="E416" s="11">
        <v>40</v>
      </c>
    </row>
    <row r="417" spans="1:5" x14ac:dyDescent="0.25">
      <c r="A417" s="11" t="s">
        <v>2183</v>
      </c>
      <c r="B417" s="11" t="s">
        <v>2772</v>
      </c>
      <c r="C417" s="11" t="s">
        <v>2776</v>
      </c>
      <c r="D417" s="11">
        <v>0</v>
      </c>
      <c r="E417" s="11">
        <v>40</v>
      </c>
    </row>
    <row r="418" spans="1:5" x14ac:dyDescent="0.25">
      <c r="A418" s="11" t="s">
        <v>2665</v>
      </c>
      <c r="B418" s="11" t="s">
        <v>2772</v>
      </c>
      <c r="C418" s="11" t="s">
        <v>2776</v>
      </c>
      <c r="D418" s="11">
        <v>0</v>
      </c>
      <c r="E418" s="11">
        <v>36.67</v>
      </c>
    </row>
    <row r="419" spans="1:5" x14ac:dyDescent="0.25">
      <c r="A419" s="11" t="s">
        <v>2664</v>
      </c>
      <c r="B419" s="11" t="s">
        <v>2772</v>
      </c>
      <c r="C419" s="11" t="s">
        <v>2776</v>
      </c>
      <c r="D419" s="11">
        <v>0</v>
      </c>
      <c r="E419" s="11">
        <v>40</v>
      </c>
    </row>
    <row r="420" spans="1:5" x14ac:dyDescent="0.25">
      <c r="A420" s="11" t="s">
        <v>2182</v>
      </c>
      <c r="B420" s="11" t="s">
        <v>2772</v>
      </c>
      <c r="C420" s="11" t="s">
        <v>2776</v>
      </c>
      <c r="D420" s="11">
        <v>0</v>
      </c>
      <c r="E420" s="11">
        <v>40</v>
      </c>
    </row>
    <row r="421" spans="1:5" x14ac:dyDescent="0.25">
      <c r="A421" s="11" t="s">
        <v>1667</v>
      </c>
      <c r="B421" s="11" t="s">
        <v>2772</v>
      </c>
      <c r="C421" s="11" t="s">
        <v>2776</v>
      </c>
      <c r="D421" s="11">
        <v>0</v>
      </c>
      <c r="E421" s="11">
        <v>40</v>
      </c>
    </row>
    <row r="422" spans="1:5" x14ac:dyDescent="0.25">
      <c r="A422" s="11" t="s">
        <v>1217</v>
      </c>
      <c r="B422" s="11" t="s">
        <v>2772</v>
      </c>
      <c r="C422" s="11" t="s">
        <v>2776</v>
      </c>
      <c r="D422" s="11">
        <v>0</v>
      </c>
      <c r="E422" s="11">
        <v>40</v>
      </c>
    </row>
    <row r="423" spans="1:5" x14ac:dyDescent="0.25">
      <c r="A423" s="11" t="s">
        <v>1666</v>
      </c>
      <c r="B423" s="11" t="s">
        <v>2772</v>
      </c>
      <c r="C423" s="11" t="s">
        <v>2776</v>
      </c>
      <c r="D423" s="11">
        <v>0</v>
      </c>
      <c r="E423" s="11">
        <v>40</v>
      </c>
    </row>
    <row r="424" spans="1:5" x14ac:dyDescent="0.25">
      <c r="A424" s="11" t="s">
        <v>2204</v>
      </c>
      <c r="B424" s="11" t="s">
        <v>2772</v>
      </c>
      <c r="C424" s="11" t="s">
        <v>2776</v>
      </c>
      <c r="D424" s="11">
        <v>0</v>
      </c>
      <c r="E424" s="11">
        <v>40</v>
      </c>
    </row>
    <row r="425" spans="1:5" x14ac:dyDescent="0.25">
      <c r="A425" s="11" t="s">
        <v>1743</v>
      </c>
      <c r="B425" s="11" t="s">
        <v>2772</v>
      </c>
      <c r="C425" s="11" t="s">
        <v>2776</v>
      </c>
      <c r="D425" s="11">
        <v>0</v>
      </c>
      <c r="E425" s="11">
        <v>40</v>
      </c>
    </row>
    <row r="426" spans="1:5" x14ac:dyDescent="0.25">
      <c r="A426" s="11" t="s">
        <v>1744</v>
      </c>
      <c r="B426" s="11" t="s">
        <v>2772</v>
      </c>
      <c r="C426" s="11" t="s">
        <v>2776</v>
      </c>
      <c r="D426" s="11">
        <v>0</v>
      </c>
      <c r="E426" s="11">
        <v>40</v>
      </c>
    </row>
    <row r="427" spans="1:5" x14ac:dyDescent="0.25">
      <c r="A427" s="11" t="s">
        <v>1742</v>
      </c>
      <c r="B427" s="11" t="s">
        <v>2772</v>
      </c>
      <c r="C427" s="11" t="s">
        <v>2776</v>
      </c>
      <c r="D427" s="11">
        <v>0</v>
      </c>
      <c r="E427" s="11">
        <v>40</v>
      </c>
    </row>
    <row r="428" spans="1:5" x14ac:dyDescent="0.25">
      <c r="A428" s="11" t="s">
        <v>2539</v>
      </c>
      <c r="B428" s="11" t="s">
        <v>2772</v>
      </c>
      <c r="C428" s="11" t="s">
        <v>2776</v>
      </c>
      <c r="D428" s="11">
        <v>16.2</v>
      </c>
      <c r="E428" s="11">
        <v>40</v>
      </c>
    </row>
    <row r="429" spans="1:5" x14ac:dyDescent="0.25">
      <c r="A429" s="11" t="s">
        <v>2540</v>
      </c>
      <c r="B429" s="11" t="s">
        <v>2772</v>
      </c>
      <c r="C429" s="11" t="s">
        <v>2776</v>
      </c>
      <c r="D429" s="11">
        <v>0</v>
      </c>
      <c r="E429" s="11">
        <v>40</v>
      </c>
    </row>
    <row r="430" spans="1:5" x14ac:dyDescent="0.25">
      <c r="A430" s="11" t="s">
        <v>599</v>
      </c>
      <c r="B430" s="11" t="s">
        <v>2792</v>
      </c>
      <c r="C430" s="11" t="s">
        <v>2776</v>
      </c>
      <c r="D430" s="11">
        <v>4.99</v>
      </c>
      <c r="E430" s="11">
        <v>0</v>
      </c>
    </row>
    <row r="431" spans="1:5" x14ac:dyDescent="0.25">
      <c r="A431" s="11" t="s">
        <v>2729</v>
      </c>
      <c r="B431" s="11" t="s">
        <v>2781</v>
      </c>
      <c r="C431" s="11" t="s">
        <v>2773</v>
      </c>
      <c r="D431" s="11">
        <v>13.07</v>
      </c>
      <c r="E431" s="11">
        <v>25</v>
      </c>
    </row>
    <row r="432" spans="1:5" x14ac:dyDescent="0.25">
      <c r="A432" s="11" t="s">
        <v>1430</v>
      </c>
      <c r="B432" s="11" t="s">
        <v>2772</v>
      </c>
      <c r="C432" s="11" t="s">
        <v>2773</v>
      </c>
      <c r="D432" s="11">
        <v>0</v>
      </c>
      <c r="E432" s="11">
        <v>38.57</v>
      </c>
    </row>
    <row r="433" spans="1:5" x14ac:dyDescent="0.25">
      <c r="A433" s="11" t="s">
        <v>2730</v>
      </c>
      <c r="B433" s="11" t="s">
        <v>2787</v>
      </c>
      <c r="C433" s="11" t="s">
        <v>2773</v>
      </c>
      <c r="D433" s="11">
        <v>13.07</v>
      </c>
      <c r="E433" s="11">
        <v>0</v>
      </c>
    </row>
    <row r="434" spans="1:5" x14ac:dyDescent="0.25">
      <c r="A434" s="11" t="s">
        <v>864</v>
      </c>
      <c r="B434" s="11" t="s">
        <v>2772</v>
      </c>
      <c r="C434" s="11" t="s">
        <v>2776</v>
      </c>
      <c r="D434" s="11">
        <v>0</v>
      </c>
      <c r="E434" s="11">
        <v>40</v>
      </c>
    </row>
    <row r="435" spans="1:5" x14ac:dyDescent="0.25">
      <c r="A435" s="11" t="s">
        <v>2606</v>
      </c>
      <c r="B435" s="11" t="s">
        <v>2781</v>
      </c>
      <c r="C435" s="11" t="s">
        <v>2776</v>
      </c>
      <c r="D435" s="11">
        <v>14.47</v>
      </c>
      <c r="E435" s="11">
        <v>0</v>
      </c>
    </row>
    <row r="436" spans="1:5" x14ac:dyDescent="0.25">
      <c r="A436" s="11" t="s">
        <v>865</v>
      </c>
      <c r="B436" s="11" t="s">
        <v>2772</v>
      </c>
      <c r="C436" s="11" t="s">
        <v>2776</v>
      </c>
      <c r="D436" s="11">
        <v>0</v>
      </c>
      <c r="E436" s="11">
        <v>40</v>
      </c>
    </row>
    <row r="437" spans="1:5" x14ac:dyDescent="0.25">
      <c r="A437" s="11" t="s">
        <v>1898</v>
      </c>
      <c r="B437" s="11" t="s">
        <v>2781</v>
      </c>
      <c r="C437" s="11" t="s">
        <v>2776</v>
      </c>
      <c r="D437" s="11">
        <v>13.61</v>
      </c>
      <c r="E437" s="11">
        <v>0</v>
      </c>
    </row>
    <row r="438" spans="1:5" x14ac:dyDescent="0.25">
      <c r="A438" s="11" t="s">
        <v>1899</v>
      </c>
      <c r="B438" s="11" t="s">
        <v>2781</v>
      </c>
      <c r="C438" s="11" t="s">
        <v>2776</v>
      </c>
      <c r="D438" s="11">
        <v>13.61</v>
      </c>
      <c r="E438" s="11">
        <v>0</v>
      </c>
    </row>
    <row r="439" spans="1:5" x14ac:dyDescent="0.25">
      <c r="A439" s="11" t="s">
        <v>2318</v>
      </c>
      <c r="B439" s="11" t="s">
        <v>2781</v>
      </c>
      <c r="C439" s="11" t="s">
        <v>2776</v>
      </c>
      <c r="D439" s="11">
        <v>12.37</v>
      </c>
      <c r="E439" s="11">
        <v>0</v>
      </c>
    </row>
    <row r="440" spans="1:5" x14ac:dyDescent="0.25">
      <c r="A440" s="11" t="s">
        <v>2319</v>
      </c>
      <c r="B440" s="11" t="s">
        <v>2781</v>
      </c>
      <c r="C440" s="11" t="s">
        <v>2776</v>
      </c>
      <c r="D440" s="11">
        <v>12.37</v>
      </c>
      <c r="E440" s="11">
        <v>0</v>
      </c>
    </row>
    <row r="441" spans="1:5" x14ac:dyDescent="0.25">
      <c r="A441" s="11" t="s">
        <v>831</v>
      </c>
      <c r="B441" s="11" t="s">
        <v>2781</v>
      </c>
      <c r="C441" s="11" t="s">
        <v>2776</v>
      </c>
      <c r="D441" s="11">
        <v>15.37</v>
      </c>
      <c r="E441" s="11">
        <v>0</v>
      </c>
    </row>
    <row r="442" spans="1:5" x14ac:dyDescent="0.25">
      <c r="A442" s="11" t="s">
        <v>1431</v>
      </c>
      <c r="B442" s="11" t="s">
        <v>2772</v>
      </c>
      <c r="C442" s="11" t="s">
        <v>2778</v>
      </c>
      <c r="D442" s="11">
        <v>0</v>
      </c>
      <c r="E442" s="11">
        <v>40</v>
      </c>
    </row>
    <row r="443" spans="1:5" x14ac:dyDescent="0.25">
      <c r="A443" s="11" t="s">
        <v>2282</v>
      </c>
      <c r="B443" s="11" t="s">
        <v>2781</v>
      </c>
      <c r="C443" s="11" t="s">
        <v>2776</v>
      </c>
      <c r="D443" s="11">
        <v>15.37</v>
      </c>
      <c r="E443" s="11">
        <v>0</v>
      </c>
    </row>
    <row r="444" spans="1:5" x14ac:dyDescent="0.25">
      <c r="A444" s="11" t="s">
        <v>2607</v>
      </c>
      <c r="B444" s="11" t="s">
        <v>2781</v>
      </c>
      <c r="C444" s="11" t="s">
        <v>2776</v>
      </c>
      <c r="D444" s="11">
        <v>13.96</v>
      </c>
      <c r="E444" s="11">
        <v>0</v>
      </c>
    </row>
    <row r="445" spans="1:5" x14ac:dyDescent="0.25">
      <c r="A445" s="11" t="s">
        <v>2283</v>
      </c>
      <c r="B445" s="11" t="s">
        <v>2781</v>
      </c>
      <c r="C445" s="11" t="s">
        <v>2776</v>
      </c>
      <c r="D445" s="11">
        <v>15.37</v>
      </c>
      <c r="E445" s="11">
        <v>0</v>
      </c>
    </row>
    <row r="446" spans="1:5" x14ac:dyDescent="0.25">
      <c r="A446" s="11" t="s">
        <v>832</v>
      </c>
      <c r="B446" s="11" t="s">
        <v>2781</v>
      </c>
      <c r="C446" s="11" t="s">
        <v>2776</v>
      </c>
      <c r="D446" s="11">
        <v>15.37</v>
      </c>
      <c r="E446" s="11">
        <v>0</v>
      </c>
    </row>
    <row r="447" spans="1:5" x14ac:dyDescent="0.25">
      <c r="A447" s="11" t="s">
        <v>1344</v>
      </c>
      <c r="B447" s="11" t="s">
        <v>2772</v>
      </c>
      <c r="C447" s="11" t="s">
        <v>2776</v>
      </c>
      <c r="D447" s="11">
        <v>0</v>
      </c>
      <c r="E447" s="11">
        <v>40</v>
      </c>
    </row>
    <row r="448" spans="1:5" x14ac:dyDescent="0.25">
      <c r="A448" s="11" t="s">
        <v>1343</v>
      </c>
      <c r="B448" s="11" t="s">
        <v>2772</v>
      </c>
      <c r="C448" s="11" t="s">
        <v>2776</v>
      </c>
      <c r="D448" s="11">
        <v>0</v>
      </c>
      <c r="E448" s="11">
        <v>40</v>
      </c>
    </row>
    <row r="449" spans="1:5" x14ac:dyDescent="0.25">
      <c r="A449" s="11" t="s">
        <v>1169</v>
      </c>
      <c r="B449" s="11" t="s">
        <v>2772</v>
      </c>
      <c r="C449" s="11" t="s">
        <v>2776</v>
      </c>
      <c r="D449" s="11">
        <v>0</v>
      </c>
      <c r="E449" s="11">
        <v>40</v>
      </c>
    </row>
    <row r="450" spans="1:5" x14ac:dyDescent="0.25">
      <c r="A450" s="11" t="s">
        <v>2793</v>
      </c>
      <c r="B450" s="11" t="s">
        <v>2772</v>
      </c>
      <c r="C450" s="11" t="s">
        <v>2773</v>
      </c>
      <c r="D450" s="11">
        <v>0</v>
      </c>
      <c r="E450" s="11">
        <v>36.369999999999997</v>
      </c>
    </row>
    <row r="451" spans="1:5" x14ac:dyDescent="0.25">
      <c r="A451" s="11" t="s">
        <v>1126</v>
      </c>
      <c r="B451" s="11" t="s">
        <v>2772</v>
      </c>
      <c r="C451" s="11" t="s">
        <v>2776</v>
      </c>
      <c r="D451" s="11">
        <v>0</v>
      </c>
      <c r="E451" s="11">
        <v>35.07</v>
      </c>
    </row>
    <row r="452" spans="1:5" x14ac:dyDescent="0.25">
      <c r="A452" s="11" t="s">
        <v>2685</v>
      </c>
      <c r="B452" s="11" t="s">
        <v>2772</v>
      </c>
      <c r="C452" s="11" t="s">
        <v>2778</v>
      </c>
      <c r="D452" s="11">
        <v>0</v>
      </c>
      <c r="E452" s="11">
        <v>39.619999999999997</v>
      </c>
    </row>
    <row r="453" spans="1:5" x14ac:dyDescent="0.25">
      <c r="A453" s="11" t="s">
        <v>1587</v>
      </c>
      <c r="B453" s="11" t="s">
        <v>2781</v>
      </c>
      <c r="C453" s="11" t="s">
        <v>2776</v>
      </c>
      <c r="D453" s="11">
        <v>15.37</v>
      </c>
      <c r="E453" s="11">
        <v>0</v>
      </c>
    </row>
    <row r="454" spans="1:5" x14ac:dyDescent="0.25">
      <c r="A454" s="11" t="s">
        <v>1127</v>
      </c>
      <c r="B454" s="11" t="s">
        <v>2777</v>
      </c>
      <c r="C454" s="11" t="s">
        <v>2776</v>
      </c>
      <c r="D454" s="11">
        <v>9.02</v>
      </c>
      <c r="E454" s="11">
        <v>0</v>
      </c>
    </row>
    <row r="455" spans="1:5" x14ac:dyDescent="0.25">
      <c r="A455" s="11" t="s">
        <v>1581</v>
      </c>
      <c r="B455" s="11" t="s">
        <v>2772</v>
      </c>
      <c r="C455" s="11" t="s">
        <v>2776</v>
      </c>
      <c r="D455" s="11">
        <v>0</v>
      </c>
      <c r="E455" s="11">
        <v>40</v>
      </c>
    </row>
    <row r="456" spans="1:5" x14ac:dyDescent="0.25">
      <c r="A456" s="11" t="s">
        <v>1582</v>
      </c>
      <c r="B456" s="11" t="s">
        <v>2772</v>
      </c>
      <c r="C456" s="11" t="s">
        <v>2776</v>
      </c>
      <c r="D456" s="11">
        <v>0</v>
      </c>
      <c r="E456" s="11">
        <v>40</v>
      </c>
    </row>
    <row r="457" spans="1:5" x14ac:dyDescent="0.25">
      <c r="A457" s="11" t="s">
        <v>1561</v>
      </c>
      <c r="B457" s="11" t="s">
        <v>2774</v>
      </c>
      <c r="C457" s="11" t="s">
        <v>2776</v>
      </c>
      <c r="D457" s="11">
        <v>9.84</v>
      </c>
      <c r="E457" s="11">
        <v>0</v>
      </c>
    </row>
    <row r="458" spans="1:5" x14ac:dyDescent="0.25">
      <c r="A458" s="11" t="s">
        <v>1560</v>
      </c>
      <c r="B458" s="11" t="s">
        <v>2772</v>
      </c>
      <c r="C458" s="11" t="s">
        <v>2776</v>
      </c>
      <c r="D458" s="11">
        <v>0</v>
      </c>
      <c r="E458" s="11">
        <v>40</v>
      </c>
    </row>
    <row r="459" spans="1:5" x14ac:dyDescent="0.25">
      <c r="A459" s="11" t="s">
        <v>470</v>
      </c>
      <c r="B459" s="11" t="s">
        <v>2772</v>
      </c>
      <c r="C459" s="11" t="s">
        <v>2776</v>
      </c>
      <c r="D459" s="11">
        <v>0</v>
      </c>
      <c r="E459" s="11">
        <v>40</v>
      </c>
    </row>
    <row r="460" spans="1:5" x14ac:dyDescent="0.25">
      <c r="A460" s="11" t="s">
        <v>2502</v>
      </c>
      <c r="B460" s="11" t="s">
        <v>2772</v>
      </c>
      <c r="C460" s="11" t="s">
        <v>2778</v>
      </c>
      <c r="D460" s="11">
        <v>0</v>
      </c>
      <c r="E460" s="11">
        <v>38.76</v>
      </c>
    </row>
    <row r="461" spans="1:5" x14ac:dyDescent="0.25">
      <c r="A461" s="11" t="s">
        <v>2433</v>
      </c>
      <c r="B461" s="11" t="s">
        <v>2777</v>
      </c>
      <c r="C461" s="11" t="s">
        <v>2776</v>
      </c>
      <c r="D461" s="11">
        <v>13.87</v>
      </c>
      <c r="E461" s="11">
        <v>0</v>
      </c>
    </row>
    <row r="462" spans="1:5" x14ac:dyDescent="0.25">
      <c r="A462" s="11" t="s">
        <v>2754</v>
      </c>
      <c r="B462" s="11" t="s">
        <v>2781</v>
      </c>
      <c r="C462" s="11" t="s">
        <v>2776</v>
      </c>
      <c r="D462" s="11">
        <v>15.37</v>
      </c>
      <c r="E462" s="11">
        <v>0</v>
      </c>
    </row>
    <row r="463" spans="1:5" x14ac:dyDescent="0.25">
      <c r="A463" s="11" t="s">
        <v>2432</v>
      </c>
      <c r="B463" s="11" t="s">
        <v>2772</v>
      </c>
      <c r="C463" s="11" t="s">
        <v>2776</v>
      </c>
      <c r="D463" s="11">
        <v>0</v>
      </c>
      <c r="E463" s="11">
        <v>35</v>
      </c>
    </row>
    <row r="464" spans="1:5" x14ac:dyDescent="0.25">
      <c r="A464" s="11" t="s">
        <v>2753</v>
      </c>
      <c r="B464" s="11" t="s">
        <v>2781</v>
      </c>
      <c r="C464" s="11" t="s">
        <v>2776</v>
      </c>
      <c r="D464" s="11">
        <v>15.37</v>
      </c>
      <c r="E464" s="11">
        <v>0</v>
      </c>
    </row>
    <row r="465" spans="1:5" x14ac:dyDescent="0.25">
      <c r="A465" s="11" t="s">
        <v>1721</v>
      </c>
      <c r="B465" s="11" t="s">
        <v>2772</v>
      </c>
      <c r="C465" s="11" t="s">
        <v>2778</v>
      </c>
      <c r="D465" s="11">
        <v>0</v>
      </c>
      <c r="E465" s="11">
        <v>39.619999999999997</v>
      </c>
    </row>
    <row r="466" spans="1:5" x14ac:dyDescent="0.25">
      <c r="A466" s="11" t="s">
        <v>2236</v>
      </c>
      <c r="B466" s="11" t="s">
        <v>2772</v>
      </c>
      <c r="C466" s="11" t="s">
        <v>2776</v>
      </c>
      <c r="D466" s="11">
        <v>0</v>
      </c>
      <c r="E466" s="11">
        <v>40</v>
      </c>
    </row>
    <row r="467" spans="1:5" x14ac:dyDescent="0.25">
      <c r="A467" s="11" t="s">
        <v>465</v>
      </c>
      <c r="B467" s="11" t="s">
        <v>2774</v>
      </c>
      <c r="C467" s="11" t="s">
        <v>2776</v>
      </c>
      <c r="D467" s="11">
        <v>17.45</v>
      </c>
      <c r="E467" s="11">
        <v>0</v>
      </c>
    </row>
    <row r="468" spans="1:5" x14ac:dyDescent="0.25">
      <c r="A468" s="11" t="s">
        <v>1586</v>
      </c>
      <c r="B468" s="11" t="s">
        <v>2772</v>
      </c>
      <c r="C468" s="11" t="s">
        <v>2776</v>
      </c>
      <c r="D468" s="11">
        <v>0</v>
      </c>
      <c r="E468" s="11">
        <v>40</v>
      </c>
    </row>
    <row r="469" spans="1:5" x14ac:dyDescent="0.25">
      <c r="A469" s="11" t="s">
        <v>2684</v>
      </c>
      <c r="B469" s="11" t="s">
        <v>2772</v>
      </c>
      <c r="C469" s="11" t="s">
        <v>2776</v>
      </c>
      <c r="D469" s="11">
        <v>0</v>
      </c>
      <c r="E469" s="11">
        <v>40</v>
      </c>
    </row>
    <row r="470" spans="1:5" x14ac:dyDescent="0.25">
      <c r="A470" s="11" t="s">
        <v>2372</v>
      </c>
      <c r="B470" s="11" t="s">
        <v>2772</v>
      </c>
      <c r="C470" s="11" t="s">
        <v>2776</v>
      </c>
      <c r="D470" s="11">
        <v>0</v>
      </c>
      <c r="E470" s="11">
        <v>40</v>
      </c>
    </row>
    <row r="471" spans="1:5" x14ac:dyDescent="0.25">
      <c r="A471" s="11" t="s">
        <v>466</v>
      </c>
      <c r="B471" s="11" t="s">
        <v>2774</v>
      </c>
      <c r="C471" s="11" t="s">
        <v>2776</v>
      </c>
      <c r="D471" s="11">
        <v>17.45</v>
      </c>
      <c r="E471" s="11">
        <v>0</v>
      </c>
    </row>
    <row r="472" spans="1:5" x14ac:dyDescent="0.25">
      <c r="A472" s="11" t="s">
        <v>1720</v>
      </c>
      <c r="B472" s="11" t="s">
        <v>2780</v>
      </c>
      <c r="C472" s="11" t="s">
        <v>2776</v>
      </c>
      <c r="D472" s="11">
        <v>10.119999999999999</v>
      </c>
      <c r="E472" s="11">
        <v>0</v>
      </c>
    </row>
    <row r="473" spans="1:5" x14ac:dyDescent="0.25">
      <c r="A473" s="11" t="s">
        <v>469</v>
      </c>
      <c r="B473" s="11" t="s">
        <v>2772</v>
      </c>
      <c r="C473" s="11" t="s">
        <v>2776</v>
      </c>
      <c r="D473" s="11">
        <v>0</v>
      </c>
      <c r="E473" s="11">
        <v>40</v>
      </c>
    </row>
    <row r="474" spans="1:5" x14ac:dyDescent="0.25">
      <c r="A474" s="11" t="s">
        <v>2084</v>
      </c>
      <c r="B474" s="11" t="s">
        <v>2779</v>
      </c>
      <c r="C474" s="11" t="s">
        <v>2776</v>
      </c>
      <c r="D474" s="11">
        <v>9.5500000000000007</v>
      </c>
      <c r="E474" s="11">
        <v>18</v>
      </c>
    </row>
    <row r="475" spans="1:5" x14ac:dyDescent="0.25">
      <c r="A475" s="11" t="s">
        <v>2237</v>
      </c>
      <c r="B475" s="11" t="s">
        <v>2772</v>
      </c>
      <c r="C475" s="11" t="s">
        <v>2776</v>
      </c>
      <c r="D475" s="11">
        <v>0</v>
      </c>
      <c r="E475" s="11">
        <v>40</v>
      </c>
    </row>
    <row r="476" spans="1:5" x14ac:dyDescent="0.25">
      <c r="A476" s="11" t="s">
        <v>2373</v>
      </c>
      <c r="B476" s="11" t="s">
        <v>2780</v>
      </c>
      <c r="C476" s="11" t="s">
        <v>2776</v>
      </c>
      <c r="D476" s="11">
        <v>17.8</v>
      </c>
      <c r="E476" s="11">
        <v>0</v>
      </c>
    </row>
    <row r="477" spans="1:5" x14ac:dyDescent="0.25">
      <c r="A477" s="11" t="s">
        <v>2085</v>
      </c>
      <c r="B477" s="11" t="s">
        <v>2779</v>
      </c>
      <c r="C477" s="11" t="s">
        <v>2776</v>
      </c>
      <c r="D477" s="11">
        <v>9.5500000000000007</v>
      </c>
      <c r="E477" s="11">
        <v>18</v>
      </c>
    </row>
    <row r="478" spans="1:5" x14ac:dyDescent="0.25">
      <c r="A478" s="11" t="s">
        <v>521</v>
      </c>
      <c r="B478" s="11" t="s">
        <v>2772</v>
      </c>
      <c r="C478" s="11" t="s">
        <v>2773</v>
      </c>
      <c r="D478" s="11">
        <v>0</v>
      </c>
      <c r="E478" s="11">
        <v>36.07</v>
      </c>
    </row>
    <row r="479" spans="1:5" x14ac:dyDescent="0.25">
      <c r="A479" s="11" t="s">
        <v>2301</v>
      </c>
      <c r="B479" s="11" t="s">
        <v>2772</v>
      </c>
      <c r="C479" s="11" t="s">
        <v>2773</v>
      </c>
      <c r="D479" s="11">
        <v>0</v>
      </c>
      <c r="E479" s="11">
        <v>38.47</v>
      </c>
    </row>
    <row r="480" spans="1:5" x14ac:dyDescent="0.25">
      <c r="A480" s="11" t="s">
        <v>2302</v>
      </c>
      <c r="B480" s="11" t="s">
        <v>2772</v>
      </c>
      <c r="C480" s="11" t="s">
        <v>2773</v>
      </c>
      <c r="D480" s="11">
        <v>0</v>
      </c>
      <c r="E480" s="11">
        <v>37.5</v>
      </c>
    </row>
    <row r="481" spans="1:5" x14ac:dyDescent="0.25">
      <c r="A481" s="11" t="s">
        <v>520</v>
      </c>
      <c r="B481" s="11" t="s">
        <v>2772</v>
      </c>
      <c r="C481" s="11" t="s">
        <v>2773</v>
      </c>
      <c r="D481" s="11">
        <v>0</v>
      </c>
      <c r="E481" s="11">
        <v>36.97</v>
      </c>
    </row>
    <row r="482" spans="1:5" x14ac:dyDescent="0.25">
      <c r="A482" s="11" t="s">
        <v>1966</v>
      </c>
      <c r="B482" s="11" t="s">
        <v>2772</v>
      </c>
      <c r="C482" s="11" t="s">
        <v>2776</v>
      </c>
      <c r="D482" s="11">
        <v>0</v>
      </c>
      <c r="E482" s="11">
        <v>40</v>
      </c>
    </row>
    <row r="483" spans="1:5" x14ac:dyDescent="0.25">
      <c r="A483" s="11" t="s">
        <v>1523</v>
      </c>
      <c r="B483" s="11" t="s">
        <v>2772</v>
      </c>
      <c r="C483" s="11" t="s">
        <v>2778</v>
      </c>
      <c r="D483" s="11">
        <v>0</v>
      </c>
      <c r="E483" s="11">
        <v>40</v>
      </c>
    </row>
    <row r="484" spans="1:5" x14ac:dyDescent="0.25">
      <c r="A484" s="11" t="s">
        <v>1502</v>
      </c>
      <c r="B484" s="11" t="s">
        <v>2794</v>
      </c>
      <c r="C484" s="11" t="s">
        <v>2776</v>
      </c>
      <c r="D484" s="11">
        <v>8.61</v>
      </c>
      <c r="E484" s="11">
        <v>0</v>
      </c>
    </row>
    <row r="485" spans="1:5" x14ac:dyDescent="0.25">
      <c r="A485" s="11" t="s">
        <v>2088</v>
      </c>
      <c r="B485" s="11" t="s">
        <v>2772</v>
      </c>
      <c r="C485" s="11" t="s">
        <v>2776</v>
      </c>
      <c r="D485" s="11">
        <v>0</v>
      </c>
      <c r="E485" s="11">
        <v>40</v>
      </c>
    </row>
    <row r="486" spans="1:5" x14ac:dyDescent="0.25">
      <c r="A486" s="11" t="s">
        <v>2737</v>
      </c>
      <c r="B486" s="11" t="s">
        <v>2772</v>
      </c>
      <c r="C486" s="11" t="s">
        <v>2778</v>
      </c>
      <c r="D486" s="11">
        <v>0</v>
      </c>
      <c r="E486" s="11">
        <v>40</v>
      </c>
    </row>
    <row r="487" spans="1:5" x14ac:dyDescent="0.25">
      <c r="A487" s="11" t="s">
        <v>2738</v>
      </c>
      <c r="B487" s="11" t="s">
        <v>2772</v>
      </c>
      <c r="C487" s="11" t="s">
        <v>2778</v>
      </c>
      <c r="D487" s="11">
        <v>0</v>
      </c>
      <c r="E487" s="11">
        <v>40</v>
      </c>
    </row>
    <row r="488" spans="1:5" x14ac:dyDescent="0.25">
      <c r="A488" s="11" t="s">
        <v>1299</v>
      </c>
      <c r="B488" s="11" t="s">
        <v>2780</v>
      </c>
      <c r="C488" s="11" t="s">
        <v>2776</v>
      </c>
      <c r="D488" s="11">
        <v>9.92</v>
      </c>
      <c r="E488" s="11">
        <v>0</v>
      </c>
    </row>
    <row r="489" spans="1:5" x14ac:dyDescent="0.25">
      <c r="A489" s="11" t="s">
        <v>2561</v>
      </c>
      <c r="B489" s="11" t="s">
        <v>2772</v>
      </c>
      <c r="C489" s="11" t="s">
        <v>2778</v>
      </c>
      <c r="D489" s="11">
        <v>0</v>
      </c>
      <c r="E489" s="11">
        <v>40</v>
      </c>
    </row>
    <row r="490" spans="1:5" x14ac:dyDescent="0.25">
      <c r="A490" s="11" t="s">
        <v>2267</v>
      </c>
      <c r="B490" s="11" t="s">
        <v>2772</v>
      </c>
      <c r="C490" s="11" t="s">
        <v>2776</v>
      </c>
      <c r="D490" s="11">
        <v>16.2</v>
      </c>
      <c r="E490" s="11">
        <v>40</v>
      </c>
    </row>
    <row r="491" spans="1:5" x14ac:dyDescent="0.25">
      <c r="A491" s="11" t="s">
        <v>2290</v>
      </c>
      <c r="B491" s="11" t="s">
        <v>2772</v>
      </c>
      <c r="C491" s="11" t="s">
        <v>2776</v>
      </c>
      <c r="D491" s="11">
        <v>0</v>
      </c>
      <c r="E491" s="11">
        <v>40</v>
      </c>
    </row>
    <row r="492" spans="1:5" x14ac:dyDescent="0.25">
      <c r="A492" s="11" t="s">
        <v>1967</v>
      </c>
      <c r="B492" s="11" t="s">
        <v>2772</v>
      </c>
      <c r="C492" s="11" t="s">
        <v>2776</v>
      </c>
      <c r="D492" s="11">
        <v>0</v>
      </c>
      <c r="E492" s="11">
        <v>40</v>
      </c>
    </row>
    <row r="493" spans="1:5" x14ac:dyDescent="0.25">
      <c r="A493" s="11" t="s">
        <v>2089</v>
      </c>
      <c r="B493" s="11" t="s">
        <v>2772</v>
      </c>
      <c r="C493" s="11" t="s">
        <v>2776</v>
      </c>
      <c r="D493" s="11">
        <v>0</v>
      </c>
      <c r="E493" s="11">
        <v>40</v>
      </c>
    </row>
    <row r="494" spans="1:5" x14ac:dyDescent="0.25">
      <c r="A494" s="11" t="s">
        <v>1298</v>
      </c>
      <c r="B494" s="11" t="s">
        <v>2772</v>
      </c>
      <c r="C494" s="11" t="s">
        <v>2776</v>
      </c>
      <c r="D494" s="11">
        <v>0</v>
      </c>
      <c r="E494" s="11">
        <v>40</v>
      </c>
    </row>
    <row r="495" spans="1:5" x14ac:dyDescent="0.25">
      <c r="A495" s="11" t="s">
        <v>1522</v>
      </c>
      <c r="B495" s="11" t="s">
        <v>2772</v>
      </c>
      <c r="C495" s="11" t="s">
        <v>2778</v>
      </c>
      <c r="D495" s="11">
        <v>0</v>
      </c>
      <c r="E495" s="11">
        <v>40</v>
      </c>
    </row>
    <row r="496" spans="1:5" x14ac:dyDescent="0.25">
      <c r="A496" s="11" t="s">
        <v>1506</v>
      </c>
      <c r="B496" s="11" t="s">
        <v>2780</v>
      </c>
      <c r="C496" s="11" t="s">
        <v>2776</v>
      </c>
      <c r="D496" s="11">
        <v>17.739999999999998</v>
      </c>
      <c r="E496" s="11">
        <v>0</v>
      </c>
    </row>
    <row r="497" spans="1:5" x14ac:dyDescent="0.25">
      <c r="A497" s="11" t="s">
        <v>2795</v>
      </c>
      <c r="B497" s="11" t="s">
        <v>2772</v>
      </c>
      <c r="C497" s="11" t="s">
        <v>2776</v>
      </c>
      <c r="D497" s="11">
        <v>0</v>
      </c>
      <c r="E497" s="11">
        <v>40</v>
      </c>
    </row>
    <row r="498" spans="1:5" x14ac:dyDescent="0.25">
      <c r="A498" s="11" t="s">
        <v>2796</v>
      </c>
      <c r="B498" s="11" t="s">
        <v>2772</v>
      </c>
      <c r="C498" s="11" t="s">
        <v>2776</v>
      </c>
      <c r="D498" s="11">
        <v>0</v>
      </c>
      <c r="E498" s="11">
        <v>40</v>
      </c>
    </row>
    <row r="499" spans="1:5" x14ac:dyDescent="0.25">
      <c r="A499" s="11" t="s">
        <v>1505</v>
      </c>
      <c r="B499" s="11" t="s">
        <v>2772</v>
      </c>
      <c r="C499" s="11" t="s">
        <v>2776</v>
      </c>
      <c r="D499" s="11">
        <v>0</v>
      </c>
      <c r="E499" s="11">
        <v>40</v>
      </c>
    </row>
    <row r="500" spans="1:5" x14ac:dyDescent="0.25">
      <c r="A500" s="11" t="s">
        <v>1507</v>
      </c>
      <c r="B500" s="11" t="s">
        <v>2781</v>
      </c>
      <c r="C500" s="11" t="s">
        <v>2776</v>
      </c>
      <c r="D500" s="11">
        <v>15.37</v>
      </c>
      <c r="E500" s="11">
        <v>0</v>
      </c>
    </row>
    <row r="501" spans="1:5" x14ac:dyDescent="0.25">
      <c r="A501" s="11" t="s">
        <v>2291</v>
      </c>
      <c r="B501" s="11" t="s">
        <v>2772</v>
      </c>
      <c r="C501" s="11" t="s">
        <v>2776</v>
      </c>
      <c r="D501" s="11">
        <v>0</v>
      </c>
      <c r="E501" s="11">
        <v>40</v>
      </c>
    </row>
    <row r="502" spans="1:5" x14ac:dyDescent="0.25">
      <c r="A502" s="11" t="s">
        <v>901</v>
      </c>
      <c r="B502" s="11" t="s">
        <v>2772</v>
      </c>
      <c r="C502" s="11" t="s">
        <v>2776</v>
      </c>
      <c r="D502" s="11">
        <v>0</v>
      </c>
      <c r="E502" s="11">
        <v>40</v>
      </c>
    </row>
    <row r="503" spans="1:5" x14ac:dyDescent="0.25">
      <c r="A503" s="11" t="s">
        <v>902</v>
      </c>
      <c r="B503" s="11" t="s">
        <v>2772</v>
      </c>
      <c r="C503" s="11" t="s">
        <v>2776</v>
      </c>
      <c r="D503" s="11">
        <v>0</v>
      </c>
      <c r="E503" s="11">
        <v>40</v>
      </c>
    </row>
    <row r="504" spans="1:5" x14ac:dyDescent="0.25">
      <c r="A504" s="11" t="s">
        <v>1355</v>
      </c>
      <c r="B504" s="11" t="s">
        <v>2772</v>
      </c>
      <c r="C504" s="11" t="s">
        <v>2776</v>
      </c>
      <c r="D504" s="11">
        <v>0</v>
      </c>
      <c r="E504" s="11">
        <v>40</v>
      </c>
    </row>
    <row r="505" spans="1:5" x14ac:dyDescent="0.25">
      <c r="A505" s="11" t="s">
        <v>1500</v>
      </c>
      <c r="B505" s="11" t="s">
        <v>2772</v>
      </c>
      <c r="C505" s="11" t="s">
        <v>2776</v>
      </c>
      <c r="D505" s="11">
        <v>0</v>
      </c>
      <c r="E505" s="11">
        <v>40</v>
      </c>
    </row>
    <row r="506" spans="1:5" x14ac:dyDescent="0.25">
      <c r="A506" s="11" t="s">
        <v>2560</v>
      </c>
      <c r="B506" s="11" t="s">
        <v>2772</v>
      </c>
      <c r="C506" s="11" t="s">
        <v>2778</v>
      </c>
      <c r="D506" s="11">
        <v>0</v>
      </c>
      <c r="E506" s="11">
        <v>40</v>
      </c>
    </row>
    <row r="507" spans="1:5" x14ac:dyDescent="0.25">
      <c r="A507" s="11" t="s">
        <v>1356</v>
      </c>
      <c r="B507" s="11" t="s">
        <v>2777</v>
      </c>
      <c r="C507" s="11" t="s">
        <v>2776</v>
      </c>
      <c r="D507" s="11">
        <v>16.190000000000001</v>
      </c>
      <c r="E507" s="11">
        <v>0</v>
      </c>
    </row>
    <row r="508" spans="1:5" x14ac:dyDescent="0.25">
      <c r="A508" s="11" t="s">
        <v>2266</v>
      </c>
      <c r="B508" s="11" t="s">
        <v>2772</v>
      </c>
      <c r="C508" s="11" t="s">
        <v>2776</v>
      </c>
      <c r="D508" s="11">
        <v>0</v>
      </c>
      <c r="E508" s="11">
        <v>40</v>
      </c>
    </row>
    <row r="509" spans="1:5" x14ac:dyDescent="0.25">
      <c r="A509" s="11" t="s">
        <v>2603</v>
      </c>
      <c r="B509" s="11" t="s">
        <v>2772</v>
      </c>
      <c r="C509" s="11" t="s">
        <v>2773</v>
      </c>
      <c r="D509" s="11">
        <v>0</v>
      </c>
      <c r="E509" s="11">
        <v>38.47</v>
      </c>
    </row>
    <row r="510" spans="1:5" x14ac:dyDescent="0.25">
      <c r="A510" s="11" t="s">
        <v>2602</v>
      </c>
      <c r="B510" s="11" t="s">
        <v>2772</v>
      </c>
      <c r="C510" s="11" t="s">
        <v>2773</v>
      </c>
      <c r="D510" s="11">
        <v>0</v>
      </c>
      <c r="E510" s="11">
        <v>38.47</v>
      </c>
    </row>
    <row r="511" spans="1:5" x14ac:dyDescent="0.25">
      <c r="A511" s="11" t="s">
        <v>1501</v>
      </c>
      <c r="B511" s="11" t="s">
        <v>2780</v>
      </c>
      <c r="C511" s="11" t="s">
        <v>2776</v>
      </c>
      <c r="D511" s="11">
        <v>20.78</v>
      </c>
      <c r="E511" s="11">
        <v>0</v>
      </c>
    </row>
    <row r="512" spans="1:5" x14ac:dyDescent="0.25">
      <c r="A512" s="11" t="s">
        <v>681</v>
      </c>
      <c r="B512" s="11" t="s">
        <v>2792</v>
      </c>
      <c r="C512" s="11" t="s">
        <v>2776</v>
      </c>
      <c r="D512" s="11">
        <v>4.99</v>
      </c>
      <c r="E512" s="11">
        <v>0</v>
      </c>
    </row>
    <row r="513" spans="1:5" x14ac:dyDescent="0.25">
      <c r="A513" s="11" t="s">
        <v>918</v>
      </c>
      <c r="B513" s="11" t="s">
        <v>2772</v>
      </c>
      <c r="C513" s="11" t="s">
        <v>2776</v>
      </c>
      <c r="D513" s="11">
        <v>0</v>
      </c>
      <c r="E513" s="11">
        <v>40</v>
      </c>
    </row>
    <row r="514" spans="1:5" x14ac:dyDescent="0.25">
      <c r="A514" s="11" t="s">
        <v>669</v>
      </c>
      <c r="B514" s="11" t="s">
        <v>2772</v>
      </c>
      <c r="C514" s="11" t="s">
        <v>2776</v>
      </c>
      <c r="D514" s="11">
        <v>0</v>
      </c>
      <c r="E514" s="11">
        <v>40</v>
      </c>
    </row>
    <row r="515" spans="1:5" x14ac:dyDescent="0.25">
      <c r="A515" s="11" t="s">
        <v>685</v>
      </c>
      <c r="B515" s="11" t="s">
        <v>2792</v>
      </c>
      <c r="C515" s="11" t="s">
        <v>2776</v>
      </c>
      <c r="D515" s="11">
        <v>4.99</v>
      </c>
      <c r="E515" s="11">
        <v>0</v>
      </c>
    </row>
    <row r="516" spans="1:5" x14ac:dyDescent="0.25">
      <c r="A516" s="11" t="s">
        <v>919</v>
      </c>
      <c r="B516" s="11" t="s">
        <v>2772</v>
      </c>
      <c r="C516" s="11" t="s">
        <v>2776</v>
      </c>
      <c r="D516" s="11">
        <v>0</v>
      </c>
      <c r="E516" s="11">
        <v>40</v>
      </c>
    </row>
    <row r="517" spans="1:5" x14ac:dyDescent="0.25">
      <c r="A517" s="11" t="s">
        <v>665</v>
      </c>
      <c r="B517" s="11" t="s">
        <v>2772</v>
      </c>
      <c r="C517" s="11" t="s">
        <v>2776</v>
      </c>
      <c r="D517" s="11">
        <v>0</v>
      </c>
      <c r="E517" s="11">
        <v>4</v>
      </c>
    </row>
    <row r="518" spans="1:5" x14ac:dyDescent="0.25">
      <c r="A518" s="11" t="s">
        <v>686</v>
      </c>
      <c r="B518" s="11" t="s">
        <v>2781</v>
      </c>
      <c r="C518" s="11" t="s">
        <v>2776</v>
      </c>
      <c r="D518" s="11">
        <v>16.100000000000001</v>
      </c>
      <c r="E518" s="11">
        <v>10</v>
      </c>
    </row>
    <row r="519" spans="1:5" x14ac:dyDescent="0.25">
      <c r="A519" s="11" t="s">
        <v>682</v>
      </c>
      <c r="B519" s="11" t="s">
        <v>2781</v>
      </c>
      <c r="C519" s="11" t="s">
        <v>2776</v>
      </c>
      <c r="D519" s="11">
        <v>12.87</v>
      </c>
      <c r="E519" s="11">
        <v>0</v>
      </c>
    </row>
    <row r="520" spans="1:5" x14ac:dyDescent="0.25">
      <c r="A520" s="11" t="s">
        <v>2392</v>
      </c>
      <c r="B520" s="11" t="s">
        <v>2794</v>
      </c>
      <c r="C520" s="11" t="s">
        <v>2776</v>
      </c>
      <c r="D520" s="11">
        <v>18.170000000000002</v>
      </c>
      <c r="E520" s="11">
        <v>0</v>
      </c>
    </row>
    <row r="521" spans="1:5" x14ac:dyDescent="0.25">
      <c r="A521" s="11" t="s">
        <v>2287</v>
      </c>
      <c r="B521" s="11" t="s">
        <v>2781</v>
      </c>
      <c r="C521" s="11" t="s">
        <v>2776</v>
      </c>
      <c r="D521" s="11">
        <v>14.93</v>
      </c>
      <c r="E521" s="11">
        <v>0</v>
      </c>
    </row>
    <row r="522" spans="1:5" x14ac:dyDescent="0.25">
      <c r="A522" s="11" t="s">
        <v>2393</v>
      </c>
      <c r="B522" s="11" t="s">
        <v>2794</v>
      </c>
      <c r="C522" s="11" t="s">
        <v>2776</v>
      </c>
      <c r="D522" s="11">
        <v>18.37</v>
      </c>
      <c r="E522" s="11">
        <v>0</v>
      </c>
    </row>
    <row r="523" spans="1:5" x14ac:dyDescent="0.25">
      <c r="A523" s="11" t="s">
        <v>677</v>
      </c>
      <c r="B523" s="11" t="s">
        <v>2772</v>
      </c>
      <c r="C523" s="11" t="s">
        <v>2776</v>
      </c>
      <c r="D523" s="11">
        <v>0</v>
      </c>
      <c r="E523" s="11">
        <v>40</v>
      </c>
    </row>
    <row r="524" spans="1:5" x14ac:dyDescent="0.25">
      <c r="A524" s="11" t="s">
        <v>2708</v>
      </c>
      <c r="B524" s="11" t="s">
        <v>2772</v>
      </c>
      <c r="C524" s="11" t="s">
        <v>2776</v>
      </c>
      <c r="D524" s="11">
        <v>0</v>
      </c>
      <c r="E524" s="11">
        <v>40</v>
      </c>
    </row>
    <row r="525" spans="1:5" x14ac:dyDescent="0.25">
      <c r="A525" s="11" t="s">
        <v>922</v>
      </c>
      <c r="B525" s="11" t="s">
        <v>2781</v>
      </c>
      <c r="C525" s="11" t="s">
        <v>2776</v>
      </c>
      <c r="D525" s="11">
        <v>8.81</v>
      </c>
      <c r="E525" s="11">
        <v>0</v>
      </c>
    </row>
    <row r="526" spans="1:5" x14ac:dyDescent="0.25">
      <c r="A526" s="11" t="s">
        <v>674</v>
      </c>
      <c r="B526" s="11" t="s">
        <v>2781</v>
      </c>
      <c r="C526" s="11" t="s">
        <v>2776</v>
      </c>
      <c r="D526" s="11">
        <v>15.5</v>
      </c>
      <c r="E526" s="11">
        <v>0</v>
      </c>
    </row>
    <row r="527" spans="1:5" x14ac:dyDescent="0.25">
      <c r="A527" s="11" t="s">
        <v>673</v>
      </c>
      <c r="B527" s="11" t="s">
        <v>2784</v>
      </c>
      <c r="C527" s="11" t="s">
        <v>2776</v>
      </c>
      <c r="D527" s="11">
        <v>15.5</v>
      </c>
      <c r="E527" s="11">
        <v>0</v>
      </c>
    </row>
    <row r="528" spans="1:5" x14ac:dyDescent="0.25">
      <c r="A528" s="11" t="s">
        <v>2709</v>
      </c>
      <c r="B528" s="11" t="s">
        <v>2772</v>
      </c>
      <c r="C528" s="11" t="s">
        <v>2776</v>
      </c>
      <c r="D528" s="11">
        <v>0</v>
      </c>
      <c r="E528" s="11">
        <v>40</v>
      </c>
    </row>
    <row r="529" spans="1:5" x14ac:dyDescent="0.25">
      <c r="A529" s="11" t="s">
        <v>678</v>
      </c>
      <c r="B529" s="11" t="s">
        <v>2781</v>
      </c>
      <c r="C529" s="11" t="s">
        <v>2776</v>
      </c>
      <c r="D529" s="11">
        <v>15.37</v>
      </c>
      <c r="E529" s="11">
        <v>0</v>
      </c>
    </row>
    <row r="530" spans="1:5" x14ac:dyDescent="0.25">
      <c r="A530" s="11" t="s">
        <v>2286</v>
      </c>
      <c r="B530" s="11" t="s">
        <v>2781</v>
      </c>
      <c r="C530" s="11" t="s">
        <v>2776</v>
      </c>
      <c r="D530" s="11">
        <v>17.670000000000002</v>
      </c>
      <c r="E530" s="11">
        <v>0</v>
      </c>
    </row>
    <row r="531" spans="1:5" x14ac:dyDescent="0.25">
      <c r="A531" s="11" t="s">
        <v>915</v>
      </c>
      <c r="B531" s="11" t="s">
        <v>2772</v>
      </c>
      <c r="C531" s="11" t="s">
        <v>2773</v>
      </c>
      <c r="D531" s="11">
        <v>0</v>
      </c>
      <c r="E531" s="11">
        <v>38.47</v>
      </c>
    </row>
    <row r="532" spans="1:5" x14ac:dyDescent="0.25">
      <c r="A532" s="11" t="s">
        <v>2614</v>
      </c>
      <c r="B532" s="11" t="s">
        <v>2772</v>
      </c>
      <c r="C532" s="11" t="s">
        <v>2773</v>
      </c>
      <c r="D532" s="11">
        <v>0</v>
      </c>
      <c r="E532" s="11">
        <v>36.770000000000003</v>
      </c>
    </row>
    <row r="533" spans="1:5" x14ac:dyDescent="0.25">
      <c r="A533" s="11" t="s">
        <v>2615</v>
      </c>
      <c r="B533" s="11" t="s">
        <v>2772</v>
      </c>
      <c r="C533" s="11" t="s">
        <v>2773</v>
      </c>
      <c r="D533" s="11">
        <v>0</v>
      </c>
      <c r="E533" s="11">
        <v>36.770000000000003</v>
      </c>
    </row>
    <row r="534" spans="1:5" x14ac:dyDescent="0.25">
      <c r="A534" s="11" t="s">
        <v>2726</v>
      </c>
      <c r="B534" s="11" t="s">
        <v>2772</v>
      </c>
      <c r="C534" s="11" t="s">
        <v>2773</v>
      </c>
      <c r="D534" s="11">
        <v>0</v>
      </c>
      <c r="E534" s="11">
        <v>37.18</v>
      </c>
    </row>
    <row r="535" spans="1:5" x14ac:dyDescent="0.25">
      <c r="A535" s="11" t="s">
        <v>2400</v>
      </c>
      <c r="B535" s="11" t="s">
        <v>2772</v>
      </c>
      <c r="C535" s="11" t="s">
        <v>2773</v>
      </c>
      <c r="D535" s="11">
        <v>0</v>
      </c>
      <c r="E535" s="11">
        <v>37.67</v>
      </c>
    </row>
    <row r="536" spans="1:5" x14ac:dyDescent="0.25">
      <c r="A536" s="11" t="s">
        <v>2653</v>
      </c>
      <c r="B536" s="11" t="s">
        <v>2772</v>
      </c>
      <c r="C536" s="11" t="s">
        <v>2776</v>
      </c>
      <c r="D536" s="11">
        <v>0</v>
      </c>
      <c r="E536" s="11">
        <v>40</v>
      </c>
    </row>
    <row r="537" spans="1:5" x14ac:dyDescent="0.25">
      <c r="A537" s="11" t="s">
        <v>2725</v>
      </c>
      <c r="B537" s="11" t="s">
        <v>2772</v>
      </c>
      <c r="C537" s="11" t="s">
        <v>2773</v>
      </c>
      <c r="D537" s="11">
        <v>0</v>
      </c>
      <c r="E537" s="11">
        <v>37.18</v>
      </c>
    </row>
    <row r="538" spans="1:5" x14ac:dyDescent="0.25">
      <c r="A538" s="11" t="s">
        <v>2401</v>
      </c>
      <c r="B538" s="11" t="s">
        <v>2772</v>
      </c>
      <c r="C538" s="11" t="s">
        <v>2773</v>
      </c>
      <c r="D538" s="11">
        <v>0</v>
      </c>
      <c r="E538" s="11">
        <v>37.47</v>
      </c>
    </row>
    <row r="539" spans="1:5" x14ac:dyDescent="0.25">
      <c r="A539" s="11" t="s">
        <v>2652</v>
      </c>
      <c r="B539" s="11" t="s">
        <v>2772</v>
      </c>
      <c r="C539" s="11" t="s">
        <v>2776</v>
      </c>
      <c r="D539" s="11">
        <v>0</v>
      </c>
      <c r="E539" s="11">
        <v>40</v>
      </c>
    </row>
    <row r="540" spans="1:5" x14ac:dyDescent="0.25">
      <c r="A540" s="11" t="s">
        <v>704</v>
      </c>
      <c r="B540" s="11" t="s">
        <v>2781</v>
      </c>
      <c r="C540" s="11" t="s">
        <v>2776</v>
      </c>
      <c r="D540" s="11">
        <v>12.33</v>
      </c>
      <c r="E540" s="11">
        <v>0</v>
      </c>
    </row>
    <row r="541" spans="1:5" x14ac:dyDescent="0.25">
      <c r="A541" s="11" t="s">
        <v>2150</v>
      </c>
      <c r="B541" s="11" t="s">
        <v>2781</v>
      </c>
      <c r="C541" s="11" t="s">
        <v>2776</v>
      </c>
      <c r="D541" s="11">
        <v>17.399999999999999</v>
      </c>
      <c r="E541" s="11">
        <v>0</v>
      </c>
    </row>
    <row r="542" spans="1:5" x14ac:dyDescent="0.25">
      <c r="A542" s="11" t="s">
        <v>847</v>
      </c>
      <c r="B542" s="11" t="s">
        <v>2781</v>
      </c>
      <c r="C542" s="11" t="s">
        <v>2776</v>
      </c>
      <c r="D542" s="11">
        <v>15.83</v>
      </c>
      <c r="E542" s="11">
        <v>0</v>
      </c>
    </row>
    <row r="543" spans="1:5" x14ac:dyDescent="0.25">
      <c r="A543" s="11" t="s">
        <v>1152</v>
      </c>
      <c r="B543" s="11" t="s">
        <v>2772</v>
      </c>
      <c r="C543" s="11" t="s">
        <v>2776</v>
      </c>
      <c r="D543" s="11">
        <v>0</v>
      </c>
      <c r="E543" s="11">
        <v>40</v>
      </c>
    </row>
    <row r="544" spans="1:5" x14ac:dyDescent="0.25">
      <c r="A544" s="11" t="s">
        <v>914</v>
      </c>
      <c r="B544" s="11" t="s">
        <v>2787</v>
      </c>
      <c r="C544" s="11" t="s">
        <v>2776</v>
      </c>
      <c r="D544" s="11">
        <v>18.07</v>
      </c>
      <c r="E544" s="11">
        <v>0</v>
      </c>
    </row>
    <row r="545" spans="1:5" x14ac:dyDescent="0.25">
      <c r="A545" s="11" t="s">
        <v>708</v>
      </c>
      <c r="B545" s="11" t="s">
        <v>2781</v>
      </c>
      <c r="C545" s="11" t="s">
        <v>2776</v>
      </c>
      <c r="D545" s="11">
        <v>13.61</v>
      </c>
      <c r="E545" s="11">
        <v>0</v>
      </c>
    </row>
    <row r="546" spans="1:5" x14ac:dyDescent="0.25">
      <c r="A546" s="11" t="s">
        <v>2151</v>
      </c>
      <c r="B546" s="11" t="s">
        <v>2772</v>
      </c>
      <c r="C546" s="11" t="s">
        <v>2776</v>
      </c>
      <c r="D546" s="11">
        <v>0</v>
      </c>
      <c r="E546" s="11">
        <v>40</v>
      </c>
    </row>
    <row r="547" spans="1:5" x14ac:dyDescent="0.25">
      <c r="A547" s="11" t="s">
        <v>848</v>
      </c>
      <c r="B547" s="11" t="s">
        <v>2772</v>
      </c>
      <c r="C547" s="11" t="s">
        <v>2776</v>
      </c>
      <c r="D547" s="11">
        <v>0</v>
      </c>
      <c r="E547" s="11">
        <v>40</v>
      </c>
    </row>
    <row r="548" spans="1:5" x14ac:dyDescent="0.25">
      <c r="A548" s="11" t="s">
        <v>705</v>
      </c>
      <c r="B548" s="11" t="s">
        <v>2781</v>
      </c>
      <c r="C548" s="11" t="s">
        <v>2776</v>
      </c>
      <c r="D548" s="11">
        <v>18.010000000000002</v>
      </c>
      <c r="E548" s="11">
        <v>0</v>
      </c>
    </row>
    <row r="549" spans="1:5" x14ac:dyDescent="0.25">
      <c r="A549" s="11" t="s">
        <v>1151</v>
      </c>
      <c r="B549" s="11" t="s">
        <v>2772</v>
      </c>
      <c r="C549" s="11" t="s">
        <v>2776</v>
      </c>
      <c r="D549" s="11">
        <v>0</v>
      </c>
      <c r="E549" s="11">
        <v>39.21</v>
      </c>
    </row>
    <row r="550" spans="1:5" x14ac:dyDescent="0.25">
      <c r="A550" s="11" t="s">
        <v>750</v>
      </c>
      <c r="B550" s="11" t="s">
        <v>2781</v>
      </c>
      <c r="C550" s="11" t="s">
        <v>2776</v>
      </c>
      <c r="D550" s="11">
        <v>12.47</v>
      </c>
      <c r="E550" s="11">
        <v>0</v>
      </c>
    </row>
    <row r="551" spans="1:5" x14ac:dyDescent="0.25">
      <c r="A551" s="11" t="s">
        <v>1392</v>
      </c>
      <c r="B551" s="11" t="s">
        <v>2781</v>
      </c>
      <c r="C551" s="11" t="s">
        <v>2776</v>
      </c>
      <c r="D551" s="11">
        <v>12.39</v>
      </c>
      <c r="E551" s="11">
        <v>0</v>
      </c>
    </row>
    <row r="552" spans="1:5" x14ac:dyDescent="0.25">
      <c r="A552" s="11" t="s">
        <v>751</v>
      </c>
      <c r="B552" s="11" t="s">
        <v>2781</v>
      </c>
      <c r="C552" s="11" t="s">
        <v>2776</v>
      </c>
      <c r="D552" s="11">
        <v>12.47</v>
      </c>
      <c r="E552" s="11">
        <v>0</v>
      </c>
    </row>
    <row r="553" spans="1:5" x14ac:dyDescent="0.25">
      <c r="A553" s="11" t="s">
        <v>822</v>
      </c>
      <c r="B553" s="11" t="s">
        <v>2781</v>
      </c>
      <c r="C553" s="11" t="s">
        <v>2776</v>
      </c>
      <c r="D553" s="11">
        <v>8.81</v>
      </c>
      <c r="E553" s="11">
        <v>0</v>
      </c>
    </row>
    <row r="554" spans="1:5" x14ac:dyDescent="0.25">
      <c r="A554" s="11" t="s">
        <v>746</v>
      </c>
      <c r="B554" s="11" t="s">
        <v>2781</v>
      </c>
      <c r="C554" s="11" t="s">
        <v>2776</v>
      </c>
      <c r="D554" s="11">
        <v>8.81</v>
      </c>
      <c r="E554" s="11">
        <v>0</v>
      </c>
    </row>
    <row r="555" spans="1:5" x14ac:dyDescent="0.25">
      <c r="A555" s="11" t="s">
        <v>747</v>
      </c>
      <c r="B555" s="11" t="s">
        <v>2781</v>
      </c>
      <c r="C555" s="11" t="s">
        <v>2776</v>
      </c>
      <c r="D555" s="11">
        <v>8.81</v>
      </c>
      <c r="E555" s="11">
        <v>0</v>
      </c>
    </row>
    <row r="556" spans="1:5" x14ac:dyDescent="0.25">
      <c r="A556" s="11" t="s">
        <v>823</v>
      </c>
      <c r="B556" s="11" t="s">
        <v>2772</v>
      </c>
      <c r="C556" s="11" t="s">
        <v>2776</v>
      </c>
      <c r="D556" s="11">
        <v>0</v>
      </c>
      <c r="E556" s="11">
        <v>39.29</v>
      </c>
    </row>
    <row r="557" spans="1:5" x14ac:dyDescent="0.25">
      <c r="A557" s="11" t="s">
        <v>2048</v>
      </c>
      <c r="B557" s="11" t="s">
        <v>2781</v>
      </c>
      <c r="C557" s="11" t="s">
        <v>2776</v>
      </c>
      <c r="D557" s="11">
        <v>12.33</v>
      </c>
      <c r="E557" s="11">
        <v>0</v>
      </c>
    </row>
    <row r="558" spans="1:5" x14ac:dyDescent="0.25">
      <c r="A558" s="11" t="s">
        <v>1391</v>
      </c>
      <c r="B558" s="11" t="s">
        <v>2781</v>
      </c>
      <c r="C558" s="11" t="s">
        <v>2776</v>
      </c>
      <c r="D558" s="11">
        <v>12.33</v>
      </c>
      <c r="E558" s="11">
        <v>0</v>
      </c>
    </row>
    <row r="559" spans="1:5" x14ac:dyDescent="0.25">
      <c r="A559" s="11" t="s">
        <v>2049</v>
      </c>
      <c r="B559" s="11" t="s">
        <v>2772</v>
      </c>
      <c r="C559" s="11" t="s">
        <v>2776</v>
      </c>
      <c r="D559" s="11">
        <v>0</v>
      </c>
      <c r="E559" s="11">
        <v>40</v>
      </c>
    </row>
    <row r="560" spans="1:5" x14ac:dyDescent="0.25">
      <c r="A560" s="11" t="s">
        <v>730</v>
      </c>
      <c r="B560" s="11" t="s">
        <v>2780</v>
      </c>
      <c r="C560" s="11" t="s">
        <v>2776</v>
      </c>
      <c r="D560" s="11">
        <v>17.989999999999998</v>
      </c>
      <c r="E560" s="11">
        <v>0</v>
      </c>
    </row>
    <row r="561" spans="1:5" x14ac:dyDescent="0.25">
      <c r="A561" s="11" t="s">
        <v>713</v>
      </c>
      <c r="B561" s="11" t="s">
        <v>2781</v>
      </c>
      <c r="C561" s="11" t="s">
        <v>2776</v>
      </c>
      <c r="D561" s="11">
        <v>10</v>
      </c>
      <c r="E561" s="11">
        <v>0</v>
      </c>
    </row>
    <row r="562" spans="1:5" x14ac:dyDescent="0.25">
      <c r="A562" s="11" t="s">
        <v>2477</v>
      </c>
      <c r="B562" s="11" t="s">
        <v>2780</v>
      </c>
      <c r="C562" s="11" t="s">
        <v>2776</v>
      </c>
      <c r="D562" s="11">
        <v>8</v>
      </c>
      <c r="E562" s="11">
        <v>0</v>
      </c>
    </row>
    <row r="563" spans="1:5" x14ac:dyDescent="0.25">
      <c r="A563" s="11" t="s">
        <v>1006</v>
      </c>
      <c r="B563" s="11" t="s">
        <v>2772</v>
      </c>
      <c r="C563" s="11" t="s">
        <v>2776</v>
      </c>
      <c r="D563" s="11">
        <v>0</v>
      </c>
      <c r="E563" s="11">
        <v>40</v>
      </c>
    </row>
    <row r="564" spans="1:5" x14ac:dyDescent="0.25">
      <c r="A564" s="11" t="s">
        <v>722</v>
      </c>
      <c r="B564" s="11" t="s">
        <v>2772</v>
      </c>
      <c r="C564" s="11" t="s">
        <v>2776</v>
      </c>
      <c r="D564" s="11">
        <v>0</v>
      </c>
      <c r="E564" s="11">
        <v>40</v>
      </c>
    </row>
    <row r="565" spans="1:5" x14ac:dyDescent="0.25">
      <c r="A565" s="11" t="s">
        <v>725</v>
      </c>
      <c r="B565" s="11" t="s">
        <v>2792</v>
      </c>
      <c r="C565" s="11" t="s">
        <v>2776</v>
      </c>
      <c r="D565" s="11">
        <v>4.8</v>
      </c>
      <c r="E565" s="11">
        <v>0</v>
      </c>
    </row>
    <row r="566" spans="1:5" x14ac:dyDescent="0.25">
      <c r="A566" s="11" t="s">
        <v>729</v>
      </c>
      <c r="B566" s="11" t="s">
        <v>2772</v>
      </c>
      <c r="C566" s="11" t="s">
        <v>2776</v>
      </c>
      <c r="D566" s="11">
        <v>0</v>
      </c>
      <c r="E566" s="11">
        <v>40</v>
      </c>
    </row>
    <row r="567" spans="1:5" x14ac:dyDescent="0.25">
      <c r="A567" s="11" t="s">
        <v>721</v>
      </c>
      <c r="B567" s="11" t="s">
        <v>2772</v>
      </c>
      <c r="C567" s="11" t="s">
        <v>2776</v>
      </c>
      <c r="D567" s="11">
        <v>0</v>
      </c>
      <c r="E567" s="11">
        <v>40</v>
      </c>
    </row>
    <row r="568" spans="1:5" x14ac:dyDescent="0.25">
      <c r="A568" s="11" t="s">
        <v>1005</v>
      </c>
      <c r="B568" s="11" t="s">
        <v>2772</v>
      </c>
      <c r="C568" s="11" t="s">
        <v>2776</v>
      </c>
      <c r="D568" s="11">
        <v>0</v>
      </c>
      <c r="E568" s="11">
        <v>40</v>
      </c>
    </row>
    <row r="569" spans="1:5" x14ac:dyDescent="0.25">
      <c r="A569" s="11" t="s">
        <v>1189</v>
      </c>
      <c r="B569" s="11" t="s">
        <v>2772</v>
      </c>
      <c r="C569" s="11" t="s">
        <v>2776</v>
      </c>
      <c r="D569" s="11">
        <v>0</v>
      </c>
      <c r="E569" s="11">
        <v>39.21</v>
      </c>
    </row>
    <row r="570" spans="1:5" x14ac:dyDescent="0.25">
      <c r="A570" s="11" t="s">
        <v>1209</v>
      </c>
      <c r="B570" s="11" t="s">
        <v>2772</v>
      </c>
      <c r="C570" s="11" t="s">
        <v>2776</v>
      </c>
      <c r="D570" s="11">
        <v>0</v>
      </c>
      <c r="E570" s="11">
        <v>39.21</v>
      </c>
    </row>
    <row r="571" spans="1:5" x14ac:dyDescent="0.25">
      <c r="A571" s="11" t="s">
        <v>2797</v>
      </c>
      <c r="B571" s="11" t="s">
        <v>2772</v>
      </c>
      <c r="C571" s="11" t="s">
        <v>2778</v>
      </c>
      <c r="D571" s="11">
        <v>0</v>
      </c>
      <c r="E571" s="11">
        <v>39.619999999999997</v>
      </c>
    </row>
    <row r="572" spans="1:5" x14ac:dyDescent="0.25">
      <c r="A572" s="11" t="s">
        <v>1206</v>
      </c>
      <c r="B572" s="11" t="s">
        <v>2798</v>
      </c>
      <c r="C572" s="11" t="s">
        <v>2776</v>
      </c>
      <c r="D572" s="11">
        <v>17.37</v>
      </c>
      <c r="E572" s="11">
        <v>0</v>
      </c>
    </row>
    <row r="573" spans="1:5" x14ac:dyDescent="0.25">
      <c r="A573" s="11" t="s">
        <v>852</v>
      </c>
      <c r="B573" s="11" t="s">
        <v>2781</v>
      </c>
      <c r="C573" s="11" t="s">
        <v>2776</v>
      </c>
      <c r="D573" s="11">
        <v>14.99</v>
      </c>
      <c r="E573" s="11">
        <v>0</v>
      </c>
    </row>
    <row r="574" spans="1:5" x14ac:dyDescent="0.25">
      <c r="A574" s="11" t="s">
        <v>714</v>
      </c>
      <c r="B574" s="11" t="s">
        <v>2798</v>
      </c>
      <c r="C574" s="11" t="s">
        <v>2776</v>
      </c>
      <c r="D574" s="11">
        <v>19.5</v>
      </c>
      <c r="E574" s="11">
        <v>0</v>
      </c>
    </row>
    <row r="575" spans="1:5" x14ac:dyDescent="0.25">
      <c r="A575" s="11" t="s">
        <v>726</v>
      </c>
      <c r="B575" s="11" t="s">
        <v>2780</v>
      </c>
      <c r="C575" s="11" t="s">
        <v>2776</v>
      </c>
      <c r="D575" s="11">
        <v>17.989999999999998</v>
      </c>
      <c r="E575" s="11">
        <v>0</v>
      </c>
    </row>
    <row r="576" spans="1:5" x14ac:dyDescent="0.25">
      <c r="A576" s="11" t="s">
        <v>1210</v>
      </c>
      <c r="B576" s="11" t="s">
        <v>2772</v>
      </c>
      <c r="C576" s="11" t="s">
        <v>2776</v>
      </c>
      <c r="D576" s="11">
        <v>0</v>
      </c>
      <c r="E576" s="11">
        <v>40</v>
      </c>
    </row>
    <row r="577" spans="1:5" x14ac:dyDescent="0.25">
      <c r="A577" s="11" t="s">
        <v>1205</v>
      </c>
      <c r="B577" s="11" t="s">
        <v>2772</v>
      </c>
      <c r="C577" s="11" t="s">
        <v>2776</v>
      </c>
      <c r="D577" s="11">
        <v>0</v>
      </c>
      <c r="E577" s="11">
        <v>40</v>
      </c>
    </row>
    <row r="578" spans="1:5" x14ac:dyDescent="0.25">
      <c r="A578" s="11" t="s">
        <v>851</v>
      </c>
      <c r="B578" s="11" t="s">
        <v>2772</v>
      </c>
      <c r="C578" s="11" t="s">
        <v>2776</v>
      </c>
      <c r="D578" s="11">
        <v>0</v>
      </c>
      <c r="E578" s="11">
        <v>40</v>
      </c>
    </row>
    <row r="579" spans="1:5" x14ac:dyDescent="0.25">
      <c r="A579" s="11" t="s">
        <v>1190</v>
      </c>
      <c r="B579" s="11" t="s">
        <v>2772</v>
      </c>
      <c r="C579" s="11" t="s">
        <v>2776</v>
      </c>
      <c r="D579" s="11">
        <v>0</v>
      </c>
      <c r="E579" s="11">
        <v>40</v>
      </c>
    </row>
    <row r="580" spans="1:5" x14ac:dyDescent="0.25">
      <c r="A580" s="11" t="s">
        <v>1237</v>
      </c>
      <c r="B580" s="11" t="s">
        <v>2781</v>
      </c>
      <c r="C580" s="11" t="s">
        <v>2776</v>
      </c>
      <c r="D580" s="11">
        <v>18.059999999999999</v>
      </c>
      <c r="E580" s="11">
        <v>0</v>
      </c>
    </row>
    <row r="581" spans="1:5" x14ac:dyDescent="0.25">
      <c r="A581" s="11" t="s">
        <v>923</v>
      </c>
      <c r="B581" s="11" t="s">
        <v>2781</v>
      </c>
      <c r="C581" s="11" t="s">
        <v>2776</v>
      </c>
      <c r="D581" s="11">
        <v>14.71</v>
      </c>
      <c r="E581" s="11">
        <v>0</v>
      </c>
    </row>
    <row r="582" spans="1:5" x14ac:dyDescent="0.25">
      <c r="A582" s="11" t="s">
        <v>1238</v>
      </c>
      <c r="B582" s="11" t="s">
        <v>2781</v>
      </c>
      <c r="C582" s="11" t="s">
        <v>2776</v>
      </c>
      <c r="D582" s="11">
        <v>18.12</v>
      </c>
      <c r="E582" s="11">
        <v>0</v>
      </c>
    </row>
    <row r="583" spans="1:5" x14ac:dyDescent="0.25">
      <c r="A583" s="11" t="s">
        <v>2572</v>
      </c>
      <c r="B583" s="11" t="s">
        <v>2781</v>
      </c>
      <c r="C583" s="11" t="s">
        <v>2776</v>
      </c>
      <c r="D583" s="11">
        <v>12.47</v>
      </c>
      <c r="E583" s="11">
        <v>0</v>
      </c>
    </row>
    <row r="584" spans="1:5" x14ac:dyDescent="0.25">
      <c r="A584" s="11" t="s">
        <v>2573</v>
      </c>
      <c r="B584" s="11" t="s">
        <v>2772</v>
      </c>
      <c r="C584" s="11" t="s">
        <v>2776</v>
      </c>
      <c r="D584" s="11">
        <v>0</v>
      </c>
      <c r="E584" s="11">
        <v>40</v>
      </c>
    </row>
    <row r="585" spans="1:5" x14ac:dyDescent="0.25">
      <c r="A585" s="11" t="s">
        <v>699</v>
      </c>
      <c r="B585" s="11" t="s">
        <v>2784</v>
      </c>
      <c r="C585" s="11" t="s">
        <v>2776</v>
      </c>
      <c r="D585" s="11">
        <v>15.6</v>
      </c>
      <c r="E585" s="11">
        <v>0</v>
      </c>
    </row>
    <row r="586" spans="1:5" x14ac:dyDescent="0.25">
      <c r="A586" s="11" t="s">
        <v>700</v>
      </c>
      <c r="B586" s="11" t="s">
        <v>2772</v>
      </c>
      <c r="C586" s="11" t="s">
        <v>2776</v>
      </c>
      <c r="D586" s="11">
        <v>0</v>
      </c>
      <c r="E586" s="11">
        <v>40</v>
      </c>
    </row>
    <row r="587" spans="1:5" x14ac:dyDescent="0.25">
      <c r="A587" s="11" t="s">
        <v>2256</v>
      </c>
      <c r="B587" s="11" t="s">
        <v>2772</v>
      </c>
      <c r="C587" s="11" t="s">
        <v>2776</v>
      </c>
      <c r="D587" s="11">
        <v>40</v>
      </c>
      <c r="E587" s="11">
        <v>40</v>
      </c>
    </row>
    <row r="588" spans="1:5" x14ac:dyDescent="0.25">
      <c r="A588" s="11" t="s">
        <v>2257</v>
      </c>
      <c r="B588" s="11" t="s">
        <v>2772</v>
      </c>
      <c r="C588" s="11" t="s">
        <v>2776</v>
      </c>
      <c r="D588" s="11">
        <v>40</v>
      </c>
      <c r="E588" s="11">
        <v>40</v>
      </c>
    </row>
    <row r="589" spans="1:5" x14ac:dyDescent="0.25">
      <c r="A589" s="11" t="s">
        <v>1725</v>
      </c>
      <c r="B589" s="11" t="s">
        <v>2772</v>
      </c>
      <c r="C589" s="11" t="s">
        <v>2776</v>
      </c>
      <c r="D589" s="11">
        <v>0</v>
      </c>
      <c r="E589" s="11">
        <v>40</v>
      </c>
    </row>
    <row r="590" spans="1:5" x14ac:dyDescent="0.25">
      <c r="A590" s="11" t="s">
        <v>2195</v>
      </c>
      <c r="B590" s="11" t="s">
        <v>2772</v>
      </c>
      <c r="C590" s="11" t="s">
        <v>2776</v>
      </c>
      <c r="D590" s="11">
        <v>0</v>
      </c>
      <c r="E590" s="11">
        <v>37.909999999999997</v>
      </c>
    </row>
    <row r="591" spans="1:5" x14ac:dyDescent="0.25">
      <c r="A591" s="11" t="s">
        <v>1738</v>
      </c>
      <c r="B591" s="11" t="s">
        <v>2772</v>
      </c>
      <c r="C591" s="11" t="s">
        <v>2776</v>
      </c>
      <c r="D591" s="11">
        <v>0</v>
      </c>
      <c r="E591" s="11">
        <v>40</v>
      </c>
    </row>
    <row r="592" spans="1:5" x14ac:dyDescent="0.25">
      <c r="A592" s="11" t="s">
        <v>2224</v>
      </c>
      <c r="B592" s="11" t="s">
        <v>2772</v>
      </c>
      <c r="C592" s="11" t="s">
        <v>2776</v>
      </c>
      <c r="D592" s="11">
        <v>0</v>
      </c>
      <c r="E592" s="11">
        <v>40</v>
      </c>
    </row>
    <row r="593" spans="1:5" x14ac:dyDescent="0.25">
      <c r="A593" s="11" t="s">
        <v>1737</v>
      </c>
      <c r="B593" s="11" t="s">
        <v>2772</v>
      </c>
      <c r="C593" s="11" t="s">
        <v>2776</v>
      </c>
      <c r="D593" s="11">
        <v>0</v>
      </c>
      <c r="E593" s="11">
        <v>39.21</v>
      </c>
    </row>
    <row r="594" spans="1:5" x14ac:dyDescent="0.25">
      <c r="A594" s="11" t="s">
        <v>2512</v>
      </c>
      <c r="B594" s="11" t="s">
        <v>2772</v>
      </c>
      <c r="C594" s="11" t="s">
        <v>2776</v>
      </c>
      <c r="D594" s="11">
        <v>0</v>
      </c>
      <c r="E594" s="11">
        <v>40</v>
      </c>
    </row>
    <row r="595" spans="1:5" x14ac:dyDescent="0.25">
      <c r="A595" s="11" t="s">
        <v>2511</v>
      </c>
      <c r="B595" s="11" t="s">
        <v>2772</v>
      </c>
      <c r="C595" s="11" t="s">
        <v>2776</v>
      </c>
      <c r="D595" s="11">
        <v>0</v>
      </c>
      <c r="E595" s="11">
        <v>40</v>
      </c>
    </row>
    <row r="596" spans="1:5" x14ac:dyDescent="0.25">
      <c r="A596" s="11" t="s">
        <v>2225</v>
      </c>
      <c r="B596" s="11" t="s">
        <v>2772</v>
      </c>
      <c r="C596" s="11" t="s">
        <v>2776</v>
      </c>
      <c r="D596" s="11">
        <v>0</v>
      </c>
      <c r="E596" s="11">
        <v>40</v>
      </c>
    </row>
    <row r="597" spans="1:5" x14ac:dyDescent="0.25">
      <c r="A597" s="11" t="s">
        <v>2194</v>
      </c>
      <c r="B597" s="11" t="s">
        <v>2772</v>
      </c>
      <c r="C597" s="11" t="s">
        <v>2776</v>
      </c>
      <c r="D597" s="11">
        <v>0</v>
      </c>
      <c r="E597" s="11">
        <v>40</v>
      </c>
    </row>
    <row r="598" spans="1:5" x14ac:dyDescent="0.25">
      <c r="A598" s="11" t="s">
        <v>1726</v>
      </c>
      <c r="B598" s="11" t="s">
        <v>2772</v>
      </c>
      <c r="C598" s="11" t="s">
        <v>2776</v>
      </c>
      <c r="D598" s="11">
        <v>0</v>
      </c>
      <c r="E598" s="11">
        <v>40</v>
      </c>
    </row>
    <row r="599" spans="1:5" x14ac:dyDescent="0.25">
      <c r="A599" s="11" t="s">
        <v>2577</v>
      </c>
      <c r="B599" s="11" t="s">
        <v>2781</v>
      </c>
      <c r="C599" s="11" t="s">
        <v>2776</v>
      </c>
      <c r="D599" s="11">
        <v>12.37</v>
      </c>
      <c r="E599" s="11">
        <v>0</v>
      </c>
    </row>
    <row r="600" spans="1:5" x14ac:dyDescent="0.25">
      <c r="A600" s="11" t="s">
        <v>2576</v>
      </c>
      <c r="B600" s="11" t="s">
        <v>2781</v>
      </c>
      <c r="C600" s="11" t="s">
        <v>2776</v>
      </c>
      <c r="D600" s="11">
        <v>12.37</v>
      </c>
      <c r="E600" s="11">
        <v>0</v>
      </c>
    </row>
    <row r="601" spans="1:5" x14ac:dyDescent="0.25">
      <c r="A601" s="11" t="s">
        <v>666</v>
      </c>
      <c r="B601" s="11" t="s">
        <v>2798</v>
      </c>
      <c r="C601" s="11" t="s">
        <v>2776</v>
      </c>
      <c r="D601" s="11">
        <v>9.99</v>
      </c>
      <c r="E601" s="11">
        <v>0</v>
      </c>
    </row>
    <row r="602" spans="1:5" x14ac:dyDescent="0.25">
      <c r="A602" s="11" t="s">
        <v>2626</v>
      </c>
      <c r="B602" s="11" t="s">
        <v>2772</v>
      </c>
      <c r="C602" s="11" t="s">
        <v>2773</v>
      </c>
      <c r="D602" s="11">
        <v>0</v>
      </c>
      <c r="E602" s="11">
        <v>37.17</v>
      </c>
    </row>
    <row r="603" spans="1:5" x14ac:dyDescent="0.25">
      <c r="A603" s="11" t="s">
        <v>2627</v>
      </c>
      <c r="B603" s="11" t="s">
        <v>2772</v>
      </c>
      <c r="C603" s="11" t="s">
        <v>2773</v>
      </c>
      <c r="D603" s="11">
        <v>0</v>
      </c>
      <c r="E603" s="11">
        <v>37.97</v>
      </c>
    </row>
    <row r="604" spans="1:5" x14ac:dyDescent="0.25">
      <c r="A604" s="11" t="s">
        <v>2327</v>
      </c>
      <c r="B604" s="11" t="s">
        <v>2781</v>
      </c>
      <c r="C604" s="11" t="s">
        <v>2776</v>
      </c>
      <c r="D604" s="11">
        <v>12.37</v>
      </c>
      <c r="E604" s="11">
        <v>0</v>
      </c>
    </row>
    <row r="605" spans="1:5" x14ac:dyDescent="0.25">
      <c r="A605" s="11" t="s">
        <v>2328</v>
      </c>
      <c r="B605" s="11" t="s">
        <v>2781</v>
      </c>
      <c r="C605" s="11" t="s">
        <v>2776</v>
      </c>
      <c r="D605" s="11">
        <v>12.37</v>
      </c>
      <c r="E605" s="11">
        <v>0</v>
      </c>
    </row>
    <row r="606" spans="1:5" x14ac:dyDescent="0.25">
      <c r="A606" s="11" t="s">
        <v>574</v>
      </c>
      <c r="B606" s="11" t="s">
        <v>2780</v>
      </c>
      <c r="C606" s="11" t="s">
        <v>2776</v>
      </c>
      <c r="D606" s="11">
        <v>9.9</v>
      </c>
      <c r="E606" s="11">
        <v>0</v>
      </c>
    </row>
    <row r="607" spans="1:5" x14ac:dyDescent="0.25">
      <c r="A607" s="11" t="s">
        <v>2556</v>
      </c>
      <c r="B607" s="11" t="s">
        <v>2772</v>
      </c>
      <c r="C607" s="11" t="s">
        <v>2776</v>
      </c>
      <c r="D607" s="11">
        <v>0</v>
      </c>
      <c r="E607" s="11">
        <v>35</v>
      </c>
    </row>
    <row r="608" spans="1:5" x14ac:dyDescent="0.25">
      <c r="A608" s="11" t="s">
        <v>1135</v>
      </c>
      <c r="B608" s="11" t="s">
        <v>2777</v>
      </c>
      <c r="C608" s="11" t="s">
        <v>2776</v>
      </c>
      <c r="D608" s="11">
        <v>9.8000000000000007</v>
      </c>
      <c r="E608" s="11">
        <v>0</v>
      </c>
    </row>
    <row r="609" spans="1:5" x14ac:dyDescent="0.25">
      <c r="A609" s="11" t="s">
        <v>1136</v>
      </c>
      <c r="B609" s="11" t="s">
        <v>2777</v>
      </c>
      <c r="C609" s="11" t="s">
        <v>2776</v>
      </c>
      <c r="D609" s="11">
        <v>13.45</v>
      </c>
      <c r="E609" s="11">
        <v>0</v>
      </c>
    </row>
    <row r="610" spans="1:5" x14ac:dyDescent="0.25">
      <c r="A610" s="11" t="s">
        <v>2229</v>
      </c>
      <c r="B610" s="11" t="s">
        <v>2772</v>
      </c>
      <c r="C610" s="11" t="s">
        <v>2776</v>
      </c>
      <c r="D610" s="11">
        <v>0</v>
      </c>
      <c r="E610" s="11">
        <v>40</v>
      </c>
    </row>
    <row r="611" spans="1:5" x14ac:dyDescent="0.25">
      <c r="A611" s="11" t="s">
        <v>2228</v>
      </c>
      <c r="B611" s="11" t="s">
        <v>2772</v>
      </c>
      <c r="C611" s="11" t="s">
        <v>2776</v>
      </c>
      <c r="D611" s="11">
        <v>0</v>
      </c>
      <c r="E611" s="11">
        <v>40</v>
      </c>
    </row>
    <row r="612" spans="1:5" x14ac:dyDescent="0.25">
      <c r="A612" s="11" t="s">
        <v>573</v>
      </c>
      <c r="B612" s="11" t="s">
        <v>2772</v>
      </c>
      <c r="C612" s="11" t="s">
        <v>2776</v>
      </c>
      <c r="D612" s="11">
        <v>0</v>
      </c>
      <c r="E612" s="11">
        <v>40</v>
      </c>
    </row>
    <row r="613" spans="1:5" x14ac:dyDescent="0.25">
      <c r="A613" s="11" t="s">
        <v>2557</v>
      </c>
      <c r="B613" s="11" t="s">
        <v>2772</v>
      </c>
      <c r="C613" s="11" t="s">
        <v>2776</v>
      </c>
      <c r="D613" s="11">
        <v>0</v>
      </c>
      <c r="E613" s="11">
        <v>40</v>
      </c>
    </row>
    <row r="614" spans="1:5" x14ac:dyDescent="0.25">
      <c r="A614" s="11" t="s">
        <v>2585</v>
      </c>
      <c r="B614" s="11" t="s">
        <v>2772</v>
      </c>
      <c r="C614" s="11" t="s">
        <v>2776</v>
      </c>
      <c r="D614" s="11">
        <v>0</v>
      </c>
      <c r="E614" s="11">
        <v>40</v>
      </c>
    </row>
    <row r="615" spans="1:5" x14ac:dyDescent="0.25">
      <c r="A615" s="11" t="s">
        <v>2323</v>
      </c>
      <c r="B615" s="11" t="s">
        <v>2781</v>
      </c>
      <c r="C615" s="11" t="s">
        <v>2776</v>
      </c>
      <c r="D615" s="11">
        <v>12.5</v>
      </c>
      <c r="E615" s="11">
        <v>0</v>
      </c>
    </row>
    <row r="616" spans="1:5" x14ac:dyDescent="0.25">
      <c r="A616" s="11" t="s">
        <v>2324</v>
      </c>
      <c r="B616" s="11" t="s">
        <v>2781</v>
      </c>
      <c r="C616" s="11" t="s">
        <v>2776</v>
      </c>
      <c r="D616" s="11">
        <v>12.37</v>
      </c>
      <c r="E616" s="11">
        <v>0</v>
      </c>
    </row>
    <row r="617" spans="1:5" x14ac:dyDescent="0.25">
      <c r="A617" s="11" t="s">
        <v>2586</v>
      </c>
      <c r="B617" s="11" t="s">
        <v>2772</v>
      </c>
      <c r="C617" s="11" t="s">
        <v>2776</v>
      </c>
      <c r="D617" s="11">
        <v>0</v>
      </c>
      <c r="E617" s="11">
        <v>40</v>
      </c>
    </row>
    <row r="618" spans="1:5" x14ac:dyDescent="0.25">
      <c r="A618" s="11" t="s">
        <v>2584</v>
      </c>
      <c r="B618" s="11" t="s">
        <v>2772</v>
      </c>
      <c r="C618" s="11" t="s">
        <v>2776</v>
      </c>
      <c r="D618" s="11">
        <v>0</v>
      </c>
      <c r="E618" s="11">
        <v>40</v>
      </c>
    </row>
    <row r="619" spans="1:5" x14ac:dyDescent="0.25">
      <c r="A619" s="11" t="s">
        <v>2490</v>
      </c>
      <c r="B619" s="11" t="s">
        <v>2772</v>
      </c>
      <c r="C619" s="11" t="s">
        <v>2773</v>
      </c>
      <c r="D619" s="11">
        <v>14.2</v>
      </c>
      <c r="E619" s="11">
        <v>30.8</v>
      </c>
    </row>
    <row r="620" spans="1:5" x14ac:dyDescent="0.25">
      <c r="A620" s="11" t="s">
        <v>2491</v>
      </c>
      <c r="B620" s="11" t="s">
        <v>2772</v>
      </c>
      <c r="C620" s="11" t="s">
        <v>2773</v>
      </c>
      <c r="D620" s="11">
        <v>0</v>
      </c>
      <c r="E620" s="11">
        <v>37.67</v>
      </c>
    </row>
    <row r="621" spans="1:5" x14ac:dyDescent="0.25">
      <c r="A621" s="11" t="s">
        <v>755</v>
      </c>
      <c r="B621" s="11" t="s">
        <v>2772</v>
      </c>
      <c r="C621" s="11" t="s">
        <v>2776</v>
      </c>
      <c r="D621" s="11">
        <v>0</v>
      </c>
      <c r="E621" s="11">
        <v>40</v>
      </c>
    </row>
    <row r="622" spans="1:5" x14ac:dyDescent="0.25">
      <c r="A622" s="11" t="s">
        <v>2344</v>
      </c>
      <c r="B622" s="11" t="s">
        <v>2781</v>
      </c>
      <c r="C622" s="11" t="s">
        <v>2776</v>
      </c>
      <c r="D622" s="11">
        <v>15.37</v>
      </c>
      <c r="E622" s="11">
        <v>0</v>
      </c>
    </row>
    <row r="623" spans="1:5" x14ac:dyDescent="0.25">
      <c r="A623" s="11" t="s">
        <v>756</v>
      </c>
      <c r="B623" s="11" t="s">
        <v>2772</v>
      </c>
      <c r="C623" s="11" t="s">
        <v>2776</v>
      </c>
      <c r="D623" s="11">
        <v>0</v>
      </c>
      <c r="E623" s="11">
        <v>40</v>
      </c>
    </row>
    <row r="624" spans="1:5" x14ac:dyDescent="0.25">
      <c r="A624" s="11" t="s">
        <v>2523</v>
      </c>
      <c r="B624" s="11" t="s">
        <v>2772</v>
      </c>
      <c r="C624" s="11" t="s">
        <v>2776</v>
      </c>
      <c r="D624" s="11">
        <v>0</v>
      </c>
      <c r="E624" s="11">
        <v>40</v>
      </c>
    </row>
    <row r="625" spans="1:5" x14ac:dyDescent="0.25">
      <c r="A625" s="11" t="s">
        <v>2524</v>
      </c>
      <c r="B625" s="11" t="s">
        <v>2772</v>
      </c>
      <c r="C625" s="11" t="s">
        <v>2776</v>
      </c>
      <c r="D625" s="11">
        <v>0</v>
      </c>
      <c r="E625" s="11">
        <v>40</v>
      </c>
    </row>
    <row r="626" spans="1:5" x14ac:dyDescent="0.25">
      <c r="A626" s="11" t="s">
        <v>1383</v>
      </c>
      <c r="B626" s="11" t="s">
        <v>2772</v>
      </c>
      <c r="C626" s="11" t="s">
        <v>2776</v>
      </c>
      <c r="D626" s="11">
        <v>0</v>
      </c>
      <c r="E626" s="11">
        <v>40</v>
      </c>
    </row>
    <row r="627" spans="1:5" x14ac:dyDescent="0.25">
      <c r="A627" s="11" t="s">
        <v>1384</v>
      </c>
      <c r="B627" s="11" t="s">
        <v>2772</v>
      </c>
      <c r="C627" s="11" t="s">
        <v>2776</v>
      </c>
      <c r="D627" s="11">
        <v>0</v>
      </c>
      <c r="E627" s="11">
        <v>40</v>
      </c>
    </row>
    <row r="628" spans="1:5" x14ac:dyDescent="0.25">
      <c r="A628" s="11" t="s">
        <v>2345</v>
      </c>
      <c r="B628" s="11" t="s">
        <v>2781</v>
      </c>
      <c r="C628" s="11" t="s">
        <v>2776</v>
      </c>
      <c r="D628" s="11">
        <v>9.5299999999999994</v>
      </c>
      <c r="E628" s="11">
        <v>0</v>
      </c>
    </row>
    <row r="629" spans="1:5" x14ac:dyDescent="0.25">
      <c r="A629" s="11" t="s">
        <v>1268</v>
      </c>
      <c r="B629" s="11" t="s">
        <v>2781</v>
      </c>
      <c r="C629" s="11" t="s">
        <v>2776</v>
      </c>
      <c r="D629" s="11">
        <v>15.37</v>
      </c>
      <c r="E629" s="11">
        <v>0</v>
      </c>
    </row>
    <row r="630" spans="1:5" x14ac:dyDescent="0.25">
      <c r="A630" s="11" t="s">
        <v>1267</v>
      </c>
      <c r="B630" s="11" t="s">
        <v>2772</v>
      </c>
      <c r="C630" s="11" t="s">
        <v>2776</v>
      </c>
      <c r="D630" s="11">
        <v>8.6</v>
      </c>
      <c r="E630" s="11">
        <v>40</v>
      </c>
    </row>
    <row r="631" spans="1:5" x14ac:dyDescent="0.25">
      <c r="A631" s="11" t="s">
        <v>2639</v>
      </c>
      <c r="B631" s="11" t="s">
        <v>2772</v>
      </c>
      <c r="C631" s="11" t="s">
        <v>2776</v>
      </c>
      <c r="D631" s="11">
        <v>0</v>
      </c>
      <c r="E631" s="11">
        <v>40</v>
      </c>
    </row>
    <row r="632" spans="1:5" x14ac:dyDescent="0.25">
      <c r="A632" s="11" t="s">
        <v>2799</v>
      </c>
      <c r="B632" s="11" t="s">
        <v>2772</v>
      </c>
      <c r="C632" s="11" t="s">
        <v>2776</v>
      </c>
      <c r="D632" s="11">
        <v>0</v>
      </c>
      <c r="E632" s="11">
        <v>40</v>
      </c>
    </row>
    <row r="633" spans="1:5" x14ac:dyDescent="0.25">
      <c r="A633" s="11" t="s">
        <v>1334</v>
      </c>
      <c r="B633" s="11" t="s">
        <v>2772</v>
      </c>
      <c r="C633" s="11" t="s">
        <v>2773</v>
      </c>
      <c r="D633" s="11">
        <v>0</v>
      </c>
      <c r="E633" s="11">
        <v>37.659999999999997</v>
      </c>
    </row>
    <row r="634" spans="1:5" x14ac:dyDescent="0.25">
      <c r="A634" s="11" t="s">
        <v>1311</v>
      </c>
      <c r="B634" s="11" t="s">
        <v>2772</v>
      </c>
      <c r="C634" s="11" t="s">
        <v>2776</v>
      </c>
      <c r="D634" s="11">
        <v>0</v>
      </c>
      <c r="E634" s="11">
        <v>40</v>
      </c>
    </row>
    <row r="635" spans="1:5" x14ac:dyDescent="0.25">
      <c r="A635" s="11" t="s">
        <v>1277</v>
      </c>
      <c r="B635" s="11" t="s">
        <v>2772</v>
      </c>
      <c r="C635" s="11" t="s">
        <v>2776</v>
      </c>
      <c r="D635" s="11">
        <v>0</v>
      </c>
      <c r="E635" s="11">
        <v>40</v>
      </c>
    </row>
    <row r="636" spans="1:5" x14ac:dyDescent="0.25">
      <c r="A636" s="11" t="s">
        <v>1310</v>
      </c>
      <c r="B636" s="11" t="s">
        <v>2772</v>
      </c>
      <c r="C636" s="11" t="s">
        <v>2776</v>
      </c>
      <c r="D636" s="11">
        <v>0</v>
      </c>
      <c r="E636" s="11">
        <v>40</v>
      </c>
    </row>
    <row r="637" spans="1:5" x14ac:dyDescent="0.25">
      <c r="A637" s="11" t="s">
        <v>1278</v>
      </c>
      <c r="B637" s="11" t="s">
        <v>2772</v>
      </c>
      <c r="C637" s="11" t="s">
        <v>2776</v>
      </c>
      <c r="D637" s="11">
        <v>0</v>
      </c>
      <c r="E637" s="11">
        <v>40</v>
      </c>
    </row>
    <row r="638" spans="1:5" x14ac:dyDescent="0.25">
      <c r="A638" s="11" t="s">
        <v>1335</v>
      </c>
      <c r="B638" s="11" t="s">
        <v>2772</v>
      </c>
      <c r="C638" s="11" t="s">
        <v>2778</v>
      </c>
      <c r="D638" s="11">
        <v>0</v>
      </c>
      <c r="E638" s="11">
        <v>39.67</v>
      </c>
    </row>
    <row r="639" spans="1:5" x14ac:dyDescent="0.25">
      <c r="A639" s="11" t="s">
        <v>1557</v>
      </c>
      <c r="B639" s="11" t="s">
        <v>2781</v>
      </c>
      <c r="C639" s="11" t="s">
        <v>2776</v>
      </c>
      <c r="D639" s="11">
        <v>17.399999999999999</v>
      </c>
      <c r="E639" s="11">
        <v>0</v>
      </c>
    </row>
    <row r="640" spans="1:5" x14ac:dyDescent="0.25">
      <c r="A640" s="11" t="s">
        <v>2133</v>
      </c>
      <c r="B640" s="11" t="s">
        <v>2781</v>
      </c>
      <c r="C640" s="11" t="s">
        <v>2776</v>
      </c>
      <c r="D640" s="11">
        <v>17.399999999999999</v>
      </c>
      <c r="E640" s="11">
        <v>0</v>
      </c>
    </row>
    <row r="641" spans="1:5" x14ac:dyDescent="0.25">
      <c r="A641" s="11" t="s">
        <v>2134</v>
      </c>
      <c r="B641" s="11" t="s">
        <v>2772</v>
      </c>
      <c r="C641" s="11" t="s">
        <v>2778</v>
      </c>
      <c r="D641" s="11">
        <v>0</v>
      </c>
      <c r="E641" s="11">
        <v>40</v>
      </c>
    </row>
    <row r="642" spans="1:5" x14ac:dyDescent="0.25">
      <c r="A642" s="11" t="s">
        <v>1556</v>
      </c>
      <c r="B642" s="11" t="s">
        <v>2781</v>
      </c>
      <c r="C642" s="11" t="s">
        <v>2776</v>
      </c>
      <c r="D642" s="11">
        <v>17.399999999999999</v>
      </c>
      <c r="E642" s="11">
        <v>0</v>
      </c>
    </row>
    <row r="643" spans="1:5" x14ac:dyDescent="0.25">
      <c r="A643" s="11" t="s">
        <v>818</v>
      </c>
      <c r="B643" s="11" t="s">
        <v>2781</v>
      </c>
      <c r="C643" s="11" t="s">
        <v>2776</v>
      </c>
      <c r="D643" s="11">
        <v>15.37</v>
      </c>
      <c r="E643" s="11">
        <v>15.37</v>
      </c>
    </row>
    <row r="644" spans="1:5" x14ac:dyDescent="0.25">
      <c r="A644" s="11" t="s">
        <v>2458</v>
      </c>
      <c r="B644" s="11" t="s">
        <v>2781</v>
      </c>
      <c r="C644" s="11" t="s">
        <v>2776</v>
      </c>
      <c r="D644" s="11">
        <v>21.01</v>
      </c>
      <c r="E644" s="11">
        <v>0</v>
      </c>
    </row>
    <row r="645" spans="1:5" x14ac:dyDescent="0.25">
      <c r="A645" s="11" t="s">
        <v>1338</v>
      </c>
      <c r="B645" s="11" t="s">
        <v>2772</v>
      </c>
      <c r="C645" s="11" t="s">
        <v>2776</v>
      </c>
      <c r="D645" s="11">
        <v>0</v>
      </c>
      <c r="E645" s="11">
        <v>40</v>
      </c>
    </row>
    <row r="646" spans="1:5" x14ac:dyDescent="0.25">
      <c r="A646" s="11" t="s">
        <v>2457</v>
      </c>
      <c r="B646" s="11" t="s">
        <v>2772</v>
      </c>
      <c r="C646" s="11" t="s">
        <v>2776</v>
      </c>
      <c r="D646" s="11">
        <v>0</v>
      </c>
      <c r="E646" s="11">
        <v>39.21</v>
      </c>
    </row>
    <row r="647" spans="1:5" x14ac:dyDescent="0.25">
      <c r="A647" s="11" t="s">
        <v>1339</v>
      </c>
      <c r="B647" s="11" t="s">
        <v>2772</v>
      </c>
      <c r="C647" s="11" t="s">
        <v>2776</v>
      </c>
      <c r="D647" s="11">
        <v>0</v>
      </c>
      <c r="E647" s="11">
        <v>40</v>
      </c>
    </row>
    <row r="648" spans="1:5" x14ac:dyDescent="0.25">
      <c r="A648" s="11" t="s">
        <v>819</v>
      </c>
      <c r="B648" s="11" t="s">
        <v>2772</v>
      </c>
      <c r="C648" s="11" t="s">
        <v>2776</v>
      </c>
      <c r="D648" s="11">
        <v>0</v>
      </c>
      <c r="E648" s="11">
        <v>40</v>
      </c>
    </row>
    <row r="649" spans="1:5" x14ac:dyDescent="0.25">
      <c r="A649" s="11" t="s">
        <v>1980</v>
      </c>
      <c r="B649" s="11" t="s">
        <v>2787</v>
      </c>
      <c r="C649" s="11" t="s">
        <v>2776</v>
      </c>
      <c r="D649" s="11">
        <v>5.67</v>
      </c>
      <c r="E649" s="11">
        <v>0</v>
      </c>
    </row>
    <row r="650" spans="1:5" x14ac:dyDescent="0.25">
      <c r="A650" s="11" t="s">
        <v>1979</v>
      </c>
      <c r="B650" s="11" t="s">
        <v>2798</v>
      </c>
      <c r="C650" s="11" t="s">
        <v>2776</v>
      </c>
      <c r="D650" s="11">
        <v>9.61</v>
      </c>
      <c r="E650" s="11">
        <v>0</v>
      </c>
    </row>
    <row r="651" spans="1:5" x14ac:dyDescent="0.25">
      <c r="A651" s="11" t="s">
        <v>1468</v>
      </c>
      <c r="B651" s="11" t="s">
        <v>2774</v>
      </c>
      <c r="C651" s="11" t="s">
        <v>2776</v>
      </c>
      <c r="D651" s="11">
        <v>13.11</v>
      </c>
      <c r="E651" s="11">
        <v>0</v>
      </c>
    </row>
    <row r="652" spans="1:5" x14ac:dyDescent="0.25">
      <c r="A652" s="11" t="s">
        <v>771</v>
      </c>
      <c r="B652" s="11" t="s">
        <v>2794</v>
      </c>
      <c r="C652" s="11" t="s">
        <v>2776</v>
      </c>
      <c r="D652" s="11">
        <v>13.3</v>
      </c>
      <c r="E652" s="11">
        <v>0</v>
      </c>
    </row>
    <row r="653" spans="1:5" x14ac:dyDescent="0.25">
      <c r="A653" s="11" t="s">
        <v>1682</v>
      </c>
      <c r="B653" s="11" t="s">
        <v>2787</v>
      </c>
      <c r="C653" s="11" t="s">
        <v>2776</v>
      </c>
      <c r="D653" s="11">
        <v>6.42</v>
      </c>
      <c r="E653" s="11">
        <v>0</v>
      </c>
    </row>
    <row r="654" spans="1:5" x14ac:dyDescent="0.25">
      <c r="A654" s="11" t="s">
        <v>772</v>
      </c>
      <c r="B654" s="11" t="s">
        <v>2787</v>
      </c>
      <c r="C654" s="11" t="s">
        <v>2776</v>
      </c>
      <c r="D654" s="11">
        <v>6.27</v>
      </c>
      <c r="E654" s="11">
        <v>0</v>
      </c>
    </row>
    <row r="655" spans="1:5" x14ac:dyDescent="0.25">
      <c r="A655" s="11" t="s">
        <v>1469</v>
      </c>
      <c r="B655" s="11" t="s">
        <v>2774</v>
      </c>
      <c r="C655" s="11" t="s">
        <v>2776</v>
      </c>
      <c r="D655" s="11">
        <v>18.77</v>
      </c>
      <c r="E655" s="11">
        <v>0</v>
      </c>
    </row>
    <row r="656" spans="1:5" x14ac:dyDescent="0.25">
      <c r="A656" s="11" t="s">
        <v>1671</v>
      </c>
      <c r="B656" s="11" t="s">
        <v>2787</v>
      </c>
      <c r="C656" s="11" t="s">
        <v>2776</v>
      </c>
      <c r="D656" s="11">
        <v>10.51</v>
      </c>
      <c r="E656" s="11">
        <v>0</v>
      </c>
    </row>
    <row r="657" spans="1:5" x14ac:dyDescent="0.25">
      <c r="A657" s="11" t="s">
        <v>1347</v>
      </c>
      <c r="B657" s="11" t="s">
        <v>2784</v>
      </c>
      <c r="C657" s="11" t="s">
        <v>2776</v>
      </c>
      <c r="D657" s="11">
        <v>8.61</v>
      </c>
      <c r="E657" s="11">
        <v>0</v>
      </c>
    </row>
    <row r="658" spans="1:5" x14ac:dyDescent="0.25">
      <c r="A658" s="11" t="s">
        <v>1306</v>
      </c>
      <c r="B658" s="11" t="s">
        <v>2787</v>
      </c>
      <c r="C658" s="11" t="s">
        <v>2776</v>
      </c>
      <c r="D658" s="11">
        <v>6.81</v>
      </c>
      <c r="E658" s="11">
        <v>0</v>
      </c>
    </row>
    <row r="659" spans="1:5" x14ac:dyDescent="0.25">
      <c r="A659" s="11" t="s">
        <v>1988</v>
      </c>
      <c r="B659" s="11" t="s">
        <v>2798</v>
      </c>
      <c r="C659" s="11" t="s">
        <v>2776</v>
      </c>
      <c r="D659" s="11">
        <v>12.96</v>
      </c>
      <c r="E659" s="11">
        <v>0</v>
      </c>
    </row>
    <row r="660" spans="1:5" x14ac:dyDescent="0.25">
      <c r="A660" s="11" t="s">
        <v>1258</v>
      </c>
      <c r="B660" s="11" t="s">
        <v>2784</v>
      </c>
      <c r="C660" s="11" t="s">
        <v>2776</v>
      </c>
      <c r="D660" s="11">
        <v>5.09</v>
      </c>
      <c r="E660" s="11">
        <v>0</v>
      </c>
    </row>
    <row r="661" spans="1:5" x14ac:dyDescent="0.25">
      <c r="A661" s="11" t="s">
        <v>1259</v>
      </c>
      <c r="B661" s="11" t="s">
        <v>2784</v>
      </c>
      <c r="C661" s="11" t="s">
        <v>2776</v>
      </c>
      <c r="D661" s="11">
        <v>11.77</v>
      </c>
      <c r="E661" s="11">
        <v>0</v>
      </c>
    </row>
    <row r="662" spans="1:5" x14ac:dyDescent="0.25">
      <c r="A662" s="11" t="s">
        <v>1678</v>
      </c>
      <c r="B662" s="11" t="s">
        <v>2787</v>
      </c>
      <c r="C662" s="11" t="s">
        <v>2776</v>
      </c>
      <c r="D662" s="11">
        <v>8.64</v>
      </c>
      <c r="E662" s="11">
        <v>0</v>
      </c>
    </row>
    <row r="663" spans="1:5" x14ac:dyDescent="0.25">
      <c r="A663" s="11" t="s">
        <v>1675</v>
      </c>
      <c r="B663" s="11" t="s">
        <v>2772</v>
      </c>
      <c r="C663" s="11" t="s">
        <v>2776</v>
      </c>
      <c r="D663" s="11">
        <v>0</v>
      </c>
      <c r="E663" s="11">
        <v>40</v>
      </c>
    </row>
    <row r="664" spans="1:5" x14ac:dyDescent="0.25">
      <c r="A664" s="11" t="s">
        <v>1976</v>
      </c>
      <c r="B664" s="11" t="s">
        <v>2798</v>
      </c>
      <c r="C664" s="11" t="s">
        <v>2776</v>
      </c>
      <c r="D664" s="11">
        <v>13.18</v>
      </c>
      <c r="E664" s="11">
        <v>0</v>
      </c>
    </row>
    <row r="665" spans="1:5" x14ac:dyDescent="0.25">
      <c r="A665" s="11" t="s">
        <v>1975</v>
      </c>
      <c r="B665" s="11" t="s">
        <v>2777</v>
      </c>
      <c r="C665" s="11" t="s">
        <v>2776</v>
      </c>
      <c r="D665" s="11">
        <v>9.93</v>
      </c>
      <c r="E665" s="11">
        <v>0</v>
      </c>
    </row>
    <row r="666" spans="1:5" x14ac:dyDescent="0.25">
      <c r="A666" s="11" t="s">
        <v>767</v>
      </c>
      <c r="B666" s="11" t="s">
        <v>2772</v>
      </c>
      <c r="C666" s="11" t="s">
        <v>2776</v>
      </c>
      <c r="D666" s="11">
        <v>0</v>
      </c>
      <c r="E666" s="11">
        <v>40</v>
      </c>
    </row>
    <row r="667" spans="1:5" x14ac:dyDescent="0.25">
      <c r="A667" s="11" t="s">
        <v>1246</v>
      </c>
      <c r="B667" s="11" t="s">
        <v>2784</v>
      </c>
      <c r="C667" s="11" t="s">
        <v>2776</v>
      </c>
      <c r="D667" s="11">
        <v>6.81</v>
      </c>
      <c r="E667" s="11">
        <v>0</v>
      </c>
    </row>
    <row r="668" spans="1:5" x14ac:dyDescent="0.25">
      <c r="A668" s="11" t="s">
        <v>1663</v>
      </c>
      <c r="B668" s="11" t="s">
        <v>2772</v>
      </c>
      <c r="C668" s="11" t="s">
        <v>2776</v>
      </c>
      <c r="D668" s="11">
        <v>0</v>
      </c>
      <c r="E668" s="11">
        <v>40</v>
      </c>
    </row>
    <row r="669" spans="1:5" x14ac:dyDescent="0.25">
      <c r="A669" s="11" t="s">
        <v>1230</v>
      </c>
      <c r="B669" s="11" t="s">
        <v>2774</v>
      </c>
      <c r="C669" s="11" t="s">
        <v>2776</v>
      </c>
      <c r="D669" s="11">
        <v>15.21</v>
      </c>
      <c r="E669" s="11">
        <v>0</v>
      </c>
    </row>
    <row r="670" spans="1:5" x14ac:dyDescent="0.25">
      <c r="A670" s="11" t="s">
        <v>1679</v>
      </c>
      <c r="B670" s="11" t="s">
        <v>2787</v>
      </c>
      <c r="C670" s="11" t="s">
        <v>2776</v>
      </c>
      <c r="D670" s="11">
        <v>6.51</v>
      </c>
      <c r="E670" s="11">
        <v>0</v>
      </c>
    </row>
    <row r="671" spans="1:5" x14ac:dyDescent="0.25">
      <c r="A671" s="11" t="s">
        <v>1984</v>
      </c>
      <c r="B671" s="11" t="s">
        <v>2774</v>
      </c>
      <c r="C671" s="11" t="s">
        <v>2776</v>
      </c>
      <c r="D671" s="11">
        <v>15.17</v>
      </c>
      <c r="E671" s="11">
        <v>0</v>
      </c>
    </row>
    <row r="672" spans="1:5" x14ac:dyDescent="0.25">
      <c r="A672" s="11" t="s">
        <v>1245</v>
      </c>
      <c r="B672" s="11" t="s">
        <v>2774</v>
      </c>
      <c r="C672" s="11" t="s">
        <v>2776</v>
      </c>
      <c r="D672" s="11">
        <v>17.47</v>
      </c>
      <c r="E672" s="11">
        <v>0</v>
      </c>
    </row>
    <row r="673" spans="1:5" x14ac:dyDescent="0.25">
      <c r="A673" s="11" t="s">
        <v>1659</v>
      </c>
      <c r="B673" s="11" t="s">
        <v>2794</v>
      </c>
      <c r="C673" s="11" t="s">
        <v>2776</v>
      </c>
      <c r="D673" s="11">
        <v>13.87</v>
      </c>
      <c r="E673" s="11">
        <v>0</v>
      </c>
    </row>
    <row r="674" spans="1:5" x14ac:dyDescent="0.25">
      <c r="A674" s="11" t="s">
        <v>1662</v>
      </c>
      <c r="B674" s="11" t="s">
        <v>2772</v>
      </c>
      <c r="C674" s="11" t="s">
        <v>2776</v>
      </c>
      <c r="D674" s="11">
        <v>0</v>
      </c>
      <c r="E674" s="11">
        <v>40</v>
      </c>
    </row>
    <row r="675" spans="1:5" x14ac:dyDescent="0.25">
      <c r="A675" s="11" t="s">
        <v>1307</v>
      </c>
      <c r="B675" s="11" t="s">
        <v>2798</v>
      </c>
      <c r="C675" s="11" t="s">
        <v>2776</v>
      </c>
      <c r="D675" s="11">
        <v>17.309999999999999</v>
      </c>
      <c r="E675" s="11">
        <v>0</v>
      </c>
    </row>
    <row r="676" spans="1:5" x14ac:dyDescent="0.25">
      <c r="A676" s="11" t="s">
        <v>1229</v>
      </c>
      <c r="B676" s="11" t="s">
        <v>2774</v>
      </c>
      <c r="C676" s="11" t="s">
        <v>2776</v>
      </c>
      <c r="D676" s="11">
        <v>10.210000000000001</v>
      </c>
      <c r="E676" s="11">
        <v>0</v>
      </c>
    </row>
    <row r="677" spans="1:5" x14ac:dyDescent="0.25">
      <c r="A677" s="11" t="s">
        <v>1987</v>
      </c>
      <c r="B677" s="11" t="s">
        <v>2800</v>
      </c>
      <c r="C677" s="11" t="s">
        <v>2776</v>
      </c>
      <c r="D677" s="11">
        <v>3.91</v>
      </c>
      <c r="E677" s="11">
        <v>0</v>
      </c>
    </row>
    <row r="678" spans="1:5" x14ac:dyDescent="0.25">
      <c r="A678" s="11" t="s">
        <v>1359</v>
      </c>
      <c r="B678" s="11" t="s">
        <v>2777</v>
      </c>
      <c r="C678" s="11" t="s">
        <v>2776</v>
      </c>
      <c r="D678" s="11">
        <v>10</v>
      </c>
      <c r="E678" s="11">
        <v>0</v>
      </c>
    </row>
    <row r="679" spans="1:5" x14ac:dyDescent="0.25">
      <c r="A679" s="11" t="s">
        <v>1348</v>
      </c>
      <c r="B679" s="11" t="s">
        <v>2787</v>
      </c>
      <c r="C679" s="11" t="s">
        <v>2776</v>
      </c>
      <c r="D679" s="11">
        <v>6.16</v>
      </c>
      <c r="E679" s="11">
        <v>0</v>
      </c>
    </row>
    <row r="680" spans="1:5" x14ac:dyDescent="0.25">
      <c r="A680" s="11" t="s">
        <v>1674</v>
      </c>
      <c r="B680" s="11" t="s">
        <v>2777</v>
      </c>
      <c r="C680" s="11" t="s">
        <v>2776</v>
      </c>
      <c r="D680" s="11">
        <v>18.170000000000002</v>
      </c>
      <c r="E680" s="11">
        <v>0</v>
      </c>
    </row>
    <row r="681" spans="1:5" x14ac:dyDescent="0.25">
      <c r="A681" s="11" t="s">
        <v>1683</v>
      </c>
      <c r="B681" s="11" t="s">
        <v>2798</v>
      </c>
      <c r="C681" s="11" t="s">
        <v>2776</v>
      </c>
      <c r="D681" s="11">
        <v>16.170000000000002</v>
      </c>
      <c r="E681" s="11">
        <v>0</v>
      </c>
    </row>
    <row r="682" spans="1:5" x14ac:dyDescent="0.25">
      <c r="A682" s="11" t="s">
        <v>768</v>
      </c>
      <c r="B682" s="11" t="s">
        <v>2772</v>
      </c>
      <c r="C682" s="11" t="s">
        <v>2776</v>
      </c>
      <c r="D682" s="11">
        <v>0</v>
      </c>
      <c r="E682" s="11">
        <v>40</v>
      </c>
    </row>
    <row r="683" spans="1:5" x14ac:dyDescent="0.25">
      <c r="A683" s="11" t="s">
        <v>1274</v>
      </c>
      <c r="B683" s="11" t="s">
        <v>2798</v>
      </c>
      <c r="C683" s="11" t="s">
        <v>2776</v>
      </c>
      <c r="D683" s="11">
        <v>15.87</v>
      </c>
      <c r="E683" s="11">
        <v>0</v>
      </c>
    </row>
    <row r="684" spans="1:5" x14ac:dyDescent="0.25">
      <c r="A684" s="11" t="s">
        <v>1273</v>
      </c>
      <c r="B684" s="11" t="s">
        <v>2775</v>
      </c>
      <c r="C684" s="11" t="s">
        <v>2776</v>
      </c>
      <c r="D684" s="11">
        <v>1.1000000000000001</v>
      </c>
      <c r="E684" s="11">
        <v>0</v>
      </c>
    </row>
    <row r="685" spans="1:5" x14ac:dyDescent="0.25">
      <c r="A685" s="11" t="s">
        <v>1658</v>
      </c>
      <c r="B685" s="11" t="s">
        <v>2775</v>
      </c>
      <c r="C685" s="11" t="s">
        <v>2776</v>
      </c>
      <c r="D685" s="11">
        <v>1.1000000000000001</v>
      </c>
      <c r="E685" s="11">
        <v>0</v>
      </c>
    </row>
    <row r="686" spans="1:5" x14ac:dyDescent="0.25">
      <c r="A686" s="11" t="s">
        <v>1983</v>
      </c>
      <c r="B686" s="11" t="s">
        <v>2775</v>
      </c>
      <c r="C686" s="11" t="s">
        <v>2776</v>
      </c>
      <c r="D686" s="11">
        <v>1.1000000000000001</v>
      </c>
      <c r="E686" s="11">
        <v>0</v>
      </c>
    </row>
    <row r="687" spans="1:5" x14ac:dyDescent="0.25">
      <c r="A687" s="11" t="s">
        <v>1073</v>
      </c>
      <c r="B687" s="11" t="s">
        <v>2801</v>
      </c>
      <c r="C687" s="11" t="s">
        <v>2776</v>
      </c>
      <c r="D687" s="11">
        <v>1.5</v>
      </c>
      <c r="E687" s="11">
        <v>0</v>
      </c>
    </row>
    <row r="688" spans="1:5" x14ac:dyDescent="0.25">
      <c r="A688" s="11" t="s">
        <v>1802</v>
      </c>
      <c r="B688" s="11" t="s">
        <v>2775</v>
      </c>
      <c r="C688" s="11" t="s">
        <v>2776</v>
      </c>
      <c r="D688" s="11">
        <v>1.02</v>
      </c>
      <c r="E688" s="11">
        <v>0</v>
      </c>
    </row>
    <row r="689" spans="1:5" x14ac:dyDescent="0.25">
      <c r="A689" s="11" t="s">
        <v>1081</v>
      </c>
      <c r="B689" s="11" t="s">
        <v>2775</v>
      </c>
      <c r="C689" s="11" t="s">
        <v>2776</v>
      </c>
      <c r="D689" s="11">
        <v>1.53</v>
      </c>
      <c r="E689" s="11">
        <v>0</v>
      </c>
    </row>
    <row r="690" spans="1:5" x14ac:dyDescent="0.25">
      <c r="A690" s="11" t="s">
        <v>157</v>
      </c>
      <c r="B690" s="11" t="s">
        <v>2772</v>
      </c>
      <c r="C690" s="11" t="s">
        <v>2776</v>
      </c>
      <c r="D690" s="11">
        <v>0</v>
      </c>
      <c r="E690" s="11">
        <v>40</v>
      </c>
    </row>
    <row r="691" spans="1:5" x14ac:dyDescent="0.25">
      <c r="A691" s="11" t="s">
        <v>1082</v>
      </c>
      <c r="B691" s="11" t="s">
        <v>2802</v>
      </c>
      <c r="C691" s="11" t="s">
        <v>2776</v>
      </c>
      <c r="D691" s="11">
        <v>6.49</v>
      </c>
      <c r="E691" s="11">
        <v>0</v>
      </c>
    </row>
    <row r="692" spans="1:5" x14ac:dyDescent="0.25">
      <c r="A692" s="11" t="s">
        <v>1077</v>
      </c>
      <c r="B692" s="11" t="s">
        <v>2772</v>
      </c>
      <c r="C692" s="11" t="s">
        <v>2776</v>
      </c>
      <c r="D692" s="11">
        <v>0</v>
      </c>
      <c r="E692" s="11">
        <v>40</v>
      </c>
    </row>
    <row r="693" spans="1:5" x14ac:dyDescent="0.25">
      <c r="A693" s="11" t="s">
        <v>1074</v>
      </c>
      <c r="B693" s="11" t="s">
        <v>2803</v>
      </c>
      <c r="C693" s="11" t="s">
        <v>2776</v>
      </c>
      <c r="D693" s="11">
        <v>6.97</v>
      </c>
      <c r="E693" s="11">
        <v>0</v>
      </c>
    </row>
    <row r="694" spans="1:5" x14ac:dyDescent="0.25">
      <c r="A694" s="11" t="s">
        <v>199</v>
      </c>
      <c r="B694" s="11" t="s">
        <v>2772</v>
      </c>
      <c r="C694" s="11" t="s">
        <v>2776</v>
      </c>
      <c r="D694" s="11">
        <v>0</v>
      </c>
      <c r="E694" s="11">
        <v>40</v>
      </c>
    </row>
    <row r="695" spans="1:5" x14ac:dyDescent="0.25">
      <c r="A695" s="11" t="s">
        <v>1078</v>
      </c>
      <c r="B695" s="11" t="s">
        <v>2794</v>
      </c>
      <c r="C695" s="11" t="s">
        <v>2776</v>
      </c>
      <c r="D695" s="11">
        <v>9.34</v>
      </c>
      <c r="E695" s="11">
        <v>0</v>
      </c>
    </row>
    <row r="696" spans="1:5" x14ac:dyDescent="0.25">
      <c r="A696" s="11" t="s">
        <v>1801</v>
      </c>
      <c r="B696" s="11" t="s">
        <v>2794</v>
      </c>
      <c r="C696" s="11" t="s">
        <v>2776</v>
      </c>
      <c r="D696" s="11">
        <v>10.34</v>
      </c>
      <c r="E696" s="11">
        <v>0</v>
      </c>
    </row>
    <row r="697" spans="1:5" x14ac:dyDescent="0.25">
      <c r="A697" s="11" t="s">
        <v>158</v>
      </c>
      <c r="B697" s="11" t="s">
        <v>2772</v>
      </c>
      <c r="C697" s="11" t="s">
        <v>2776</v>
      </c>
      <c r="D697" s="11">
        <v>0</v>
      </c>
      <c r="E697" s="11">
        <v>40</v>
      </c>
    </row>
    <row r="698" spans="1:5" x14ac:dyDescent="0.25">
      <c r="A698" s="11" t="s">
        <v>1057</v>
      </c>
      <c r="B698" s="11" t="s">
        <v>2772</v>
      </c>
      <c r="C698" s="11" t="s">
        <v>2776</v>
      </c>
      <c r="D698" s="11">
        <v>0</v>
      </c>
      <c r="E698" s="11">
        <v>40</v>
      </c>
    </row>
    <row r="699" spans="1:5" x14ac:dyDescent="0.25">
      <c r="A699" s="11" t="s">
        <v>1058</v>
      </c>
      <c r="B699" s="11" t="s">
        <v>2772</v>
      </c>
      <c r="C699" s="11" t="s">
        <v>2778</v>
      </c>
      <c r="D699" s="11">
        <v>0</v>
      </c>
      <c r="E699" s="11">
        <v>40</v>
      </c>
    </row>
    <row r="700" spans="1:5" x14ac:dyDescent="0.25">
      <c r="A700" s="11" t="s">
        <v>153</v>
      </c>
      <c r="B700" s="11" t="s">
        <v>2794</v>
      </c>
      <c r="C700" s="11" t="s">
        <v>2776</v>
      </c>
      <c r="D700" s="11">
        <v>16</v>
      </c>
      <c r="E700" s="11">
        <v>0</v>
      </c>
    </row>
    <row r="701" spans="1:5" x14ac:dyDescent="0.25">
      <c r="A701" s="11" t="s">
        <v>1819</v>
      </c>
      <c r="B701" s="11" t="s">
        <v>2794</v>
      </c>
      <c r="C701" s="11" t="s">
        <v>2776</v>
      </c>
      <c r="D701" s="11">
        <v>20.57</v>
      </c>
      <c r="E701" s="11">
        <v>0</v>
      </c>
    </row>
    <row r="702" spans="1:5" x14ac:dyDescent="0.25">
      <c r="A702" s="11" t="s">
        <v>200</v>
      </c>
      <c r="B702" s="11" t="s">
        <v>2772</v>
      </c>
      <c r="C702" s="11" t="s">
        <v>2776</v>
      </c>
      <c r="D702" s="11">
        <v>0</v>
      </c>
      <c r="E702" s="11">
        <v>40</v>
      </c>
    </row>
    <row r="703" spans="1:5" x14ac:dyDescent="0.25">
      <c r="A703" s="11" t="s">
        <v>1846</v>
      </c>
      <c r="B703" s="11" t="s">
        <v>2772</v>
      </c>
      <c r="C703" s="11" t="s">
        <v>2776</v>
      </c>
      <c r="D703" s="11">
        <v>0</v>
      </c>
      <c r="E703" s="11">
        <v>40</v>
      </c>
    </row>
    <row r="704" spans="1:5" x14ac:dyDescent="0.25">
      <c r="A704" s="11" t="s">
        <v>1818</v>
      </c>
      <c r="B704" s="11" t="s">
        <v>2802</v>
      </c>
      <c r="C704" s="11" t="s">
        <v>2776</v>
      </c>
      <c r="D704" s="11">
        <v>6.45</v>
      </c>
      <c r="E704" s="11">
        <v>0</v>
      </c>
    </row>
    <row r="705" spans="1:5" x14ac:dyDescent="0.25">
      <c r="A705" s="11" t="s">
        <v>150</v>
      </c>
      <c r="B705" s="11" t="s">
        <v>2794</v>
      </c>
      <c r="C705" s="11" t="s">
        <v>2776</v>
      </c>
      <c r="D705" s="11">
        <v>20.07</v>
      </c>
      <c r="E705" s="11">
        <v>0</v>
      </c>
    </row>
    <row r="706" spans="1:5" x14ac:dyDescent="0.25">
      <c r="A706" s="11" t="s">
        <v>1847</v>
      </c>
      <c r="B706" s="11" t="s">
        <v>2772</v>
      </c>
      <c r="C706" s="11" t="s">
        <v>2776</v>
      </c>
      <c r="D706" s="11">
        <v>0</v>
      </c>
      <c r="E706" s="11">
        <v>40</v>
      </c>
    </row>
    <row r="707" spans="1:5" x14ac:dyDescent="0.25">
      <c r="A707" s="11" t="s">
        <v>2421</v>
      </c>
      <c r="B707" s="11" t="s">
        <v>2772</v>
      </c>
      <c r="C707" s="11" t="s">
        <v>2778</v>
      </c>
      <c r="D707" s="11">
        <v>0</v>
      </c>
      <c r="E707" s="11">
        <v>39.57</v>
      </c>
    </row>
    <row r="708" spans="1:5" x14ac:dyDescent="0.25">
      <c r="A708" s="11" t="s">
        <v>2420</v>
      </c>
      <c r="B708" s="11" t="s">
        <v>2772</v>
      </c>
      <c r="C708" s="11" t="s">
        <v>2778</v>
      </c>
      <c r="D708" s="11">
        <v>0</v>
      </c>
      <c r="E708" s="11">
        <v>40</v>
      </c>
    </row>
    <row r="709" spans="1:5" x14ac:dyDescent="0.25">
      <c r="A709" s="11" t="s">
        <v>1577</v>
      </c>
      <c r="B709" s="11" t="s">
        <v>2772</v>
      </c>
      <c r="C709" s="11" t="s">
        <v>2778</v>
      </c>
      <c r="D709" s="11">
        <v>0</v>
      </c>
      <c r="E709" s="11">
        <v>40</v>
      </c>
    </row>
    <row r="710" spans="1:5" x14ac:dyDescent="0.25">
      <c r="A710" s="11" t="s">
        <v>1578</v>
      </c>
      <c r="B710" s="11" t="s">
        <v>2772</v>
      </c>
      <c r="C710" s="11" t="s">
        <v>2776</v>
      </c>
      <c r="D710" s="11">
        <v>0</v>
      </c>
      <c r="E710" s="11">
        <v>40</v>
      </c>
    </row>
    <row r="711" spans="1:5" x14ac:dyDescent="0.25">
      <c r="A711" s="11" t="s">
        <v>2331</v>
      </c>
      <c r="B711" s="11" t="s">
        <v>2772</v>
      </c>
      <c r="C711" s="11" t="s">
        <v>2778</v>
      </c>
      <c r="D711" s="11">
        <v>0</v>
      </c>
      <c r="E711" s="11">
        <v>40</v>
      </c>
    </row>
    <row r="712" spans="1:5" x14ac:dyDescent="0.25">
      <c r="A712" s="11" t="s">
        <v>2332</v>
      </c>
      <c r="B712" s="11" t="s">
        <v>2772</v>
      </c>
      <c r="C712" s="11" t="s">
        <v>2776</v>
      </c>
      <c r="D712" s="11">
        <v>0</v>
      </c>
      <c r="E712" s="11">
        <v>40</v>
      </c>
    </row>
    <row r="713" spans="1:5" x14ac:dyDescent="0.25">
      <c r="A713" s="11" t="s">
        <v>387</v>
      </c>
      <c r="B713" s="11" t="s">
        <v>2775</v>
      </c>
      <c r="C713" s="11" t="s">
        <v>2776</v>
      </c>
      <c r="D713" s="11">
        <v>1.07</v>
      </c>
      <c r="E713" s="11">
        <v>0</v>
      </c>
    </row>
    <row r="714" spans="1:5" x14ac:dyDescent="0.25">
      <c r="A714" s="11" t="s">
        <v>391</v>
      </c>
      <c r="B714" s="11" t="s">
        <v>2802</v>
      </c>
      <c r="C714" s="11" t="s">
        <v>2776</v>
      </c>
      <c r="D714" s="11">
        <v>6.01</v>
      </c>
      <c r="E714" s="11">
        <v>0</v>
      </c>
    </row>
    <row r="715" spans="1:5" x14ac:dyDescent="0.25">
      <c r="A715" s="11" t="s">
        <v>383</v>
      </c>
      <c r="B715" s="11" t="s">
        <v>2772</v>
      </c>
      <c r="C715" s="11" t="s">
        <v>2776</v>
      </c>
      <c r="D715" s="11">
        <v>0</v>
      </c>
      <c r="E715" s="11">
        <v>40</v>
      </c>
    </row>
    <row r="716" spans="1:5" x14ac:dyDescent="0.25">
      <c r="A716" s="11" t="s">
        <v>1895</v>
      </c>
      <c r="B716" s="11" t="s">
        <v>2777</v>
      </c>
      <c r="C716" s="11" t="s">
        <v>2776</v>
      </c>
      <c r="D716" s="11">
        <v>10</v>
      </c>
      <c r="E716" s="11">
        <v>0</v>
      </c>
    </row>
    <row r="717" spans="1:5" x14ac:dyDescent="0.25">
      <c r="A717" s="11" t="s">
        <v>1255</v>
      </c>
      <c r="B717" s="11" t="s">
        <v>2772</v>
      </c>
      <c r="C717" s="11" t="s">
        <v>2778</v>
      </c>
      <c r="D717" s="11">
        <v>0</v>
      </c>
      <c r="E717" s="11">
        <v>40</v>
      </c>
    </row>
    <row r="718" spans="1:5" x14ac:dyDescent="0.25">
      <c r="A718" s="11" t="s">
        <v>1894</v>
      </c>
      <c r="B718" s="11" t="s">
        <v>2803</v>
      </c>
      <c r="C718" s="11" t="s">
        <v>2776</v>
      </c>
      <c r="D718" s="11">
        <v>6.33</v>
      </c>
      <c r="E718" s="11">
        <v>0</v>
      </c>
    </row>
    <row r="719" spans="1:5" x14ac:dyDescent="0.25">
      <c r="A719" s="11" t="s">
        <v>394</v>
      </c>
      <c r="B719" s="11" t="s">
        <v>2777</v>
      </c>
      <c r="C719" s="11" t="s">
        <v>2776</v>
      </c>
      <c r="D719" s="11">
        <v>13.87</v>
      </c>
      <c r="E719" s="11">
        <v>0</v>
      </c>
    </row>
    <row r="720" spans="1:5" x14ac:dyDescent="0.25">
      <c r="A720" s="11" t="s">
        <v>1254</v>
      </c>
      <c r="B720" s="11" t="s">
        <v>2800</v>
      </c>
      <c r="C720" s="11" t="s">
        <v>2776</v>
      </c>
      <c r="D720" s="11">
        <v>5.21</v>
      </c>
      <c r="E720" s="11">
        <v>0</v>
      </c>
    </row>
    <row r="721" spans="1:5" x14ac:dyDescent="0.25">
      <c r="A721" s="11" t="s">
        <v>382</v>
      </c>
      <c r="B721" s="11" t="s">
        <v>2794</v>
      </c>
      <c r="C721" s="11" t="s">
        <v>2776</v>
      </c>
      <c r="D721" s="11">
        <v>16.66</v>
      </c>
      <c r="E721" s="11">
        <v>0</v>
      </c>
    </row>
    <row r="722" spans="1:5" x14ac:dyDescent="0.25">
      <c r="A722" s="11" t="s">
        <v>395</v>
      </c>
      <c r="B722" s="11" t="s">
        <v>2802</v>
      </c>
      <c r="C722" s="11" t="s">
        <v>2776</v>
      </c>
      <c r="D722" s="11">
        <v>5</v>
      </c>
      <c r="E722" s="11">
        <v>0</v>
      </c>
    </row>
    <row r="723" spans="1:5" x14ac:dyDescent="0.25">
      <c r="A723" s="11" t="s">
        <v>392</v>
      </c>
      <c r="B723" s="11" t="s">
        <v>2794</v>
      </c>
      <c r="C723" s="11" t="s">
        <v>2776</v>
      </c>
      <c r="D723" s="11">
        <v>20.37</v>
      </c>
      <c r="E723" s="11">
        <v>0</v>
      </c>
    </row>
    <row r="724" spans="1:5" x14ac:dyDescent="0.25">
      <c r="A724" s="11" t="s">
        <v>386</v>
      </c>
      <c r="B724" s="11" t="s">
        <v>2794</v>
      </c>
      <c r="C724" s="11" t="s">
        <v>2776</v>
      </c>
      <c r="D724" s="11">
        <v>20.89</v>
      </c>
      <c r="E724" s="11">
        <v>0</v>
      </c>
    </row>
    <row r="725" spans="1:5" x14ac:dyDescent="0.25">
      <c r="A725" s="11" t="s">
        <v>393</v>
      </c>
      <c r="B725" s="11" t="s">
        <v>2777</v>
      </c>
      <c r="C725" s="11" t="s">
        <v>2776</v>
      </c>
      <c r="D725" s="11">
        <v>20.05</v>
      </c>
      <c r="E725" s="11">
        <v>0</v>
      </c>
    </row>
    <row r="726" spans="1:5" x14ac:dyDescent="0.25">
      <c r="A726" s="11" t="s">
        <v>1451</v>
      </c>
      <c r="B726" s="11" t="s">
        <v>2772</v>
      </c>
      <c r="C726" s="11" t="s">
        <v>2776</v>
      </c>
      <c r="D726" s="11">
        <v>0</v>
      </c>
      <c r="E726" s="11">
        <v>40</v>
      </c>
    </row>
    <row r="727" spans="1:5" x14ac:dyDescent="0.25">
      <c r="A727" s="11" t="s">
        <v>1452</v>
      </c>
      <c r="B727" s="11" t="s">
        <v>2772</v>
      </c>
      <c r="C727" s="11" t="s">
        <v>2776</v>
      </c>
      <c r="D727" s="11">
        <v>0</v>
      </c>
      <c r="E727" s="11">
        <v>40</v>
      </c>
    </row>
    <row r="728" spans="1:5" x14ac:dyDescent="0.25">
      <c r="A728" s="11" t="s">
        <v>2749</v>
      </c>
      <c r="B728" s="11" t="s">
        <v>2772</v>
      </c>
      <c r="C728" s="11" t="s">
        <v>2776</v>
      </c>
      <c r="D728" s="11">
        <v>0</v>
      </c>
      <c r="E728" s="11">
        <v>40</v>
      </c>
    </row>
    <row r="729" spans="1:5" x14ac:dyDescent="0.25">
      <c r="A729" s="11" t="s">
        <v>2762</v>
      </c>
      <c r="B729" s="11" t="s">
        <v>2777</v>
      </c>
      <c r="C729" s="11" t="s">
        <v>2776</v>
      </c>
      <c r="D729" s="11">
        <v>10.89</v>
      </c>
      <c r="E729" s="11">
        <v>0</v>
      </c>
    </row>
    <row r="730" spans="1:5" x14ac:dyDescent="0.25">
      <c r="A730" s="11" t="s">
        <v>2750</v>
      </c>
      <c r="B730" s="11" t="s">
        <v>2772</v>
      </c>
      <c r="C730" s="11" t="s">
        <v>2776</v>
      </c>
      <c r="D730" s="11">
        <v>0</v>
      </c>
      <c r="E730" s="11">
        <v>40</v>
      </c>
    </row>
    <row r="731" spans="1:5" x14ac:dyDescent="0.25">
      <c r="A731" s="11" t="s">
        <v>2763</v>
      </c>
      <c r="B731" s="11" t="s">
        <v>2772</v>
      </c>
      <c r="C731" s="11" t="s">
        <v>2776</v>
      </c>
      <c r="D731" s="11">
        <v>0</v>
      </c>
      <c r="E731" s="11">
        <v>40</v>
      </c>
    </row>
    <row r="732" spans="1:5" x14ac:dyDescent="0.25">
      <c r="A732" s="11" t="s">
        <v>1453</v>
      </c>
      <c r="B732" s="11" t="s">
        <v>2772</v>
      </c>
      <c r="C732" s="11" t="s">
        <v>2776</v>
      </c>
      <c r="D732" s="11">
        <v>0</v>
      </c>
      <c r="E732" s="11">
        <v>40</v>
      </c>
    </row>
    <row r="733" spans="1:5" x14ac:dyDescent="0.25">
      <c r="A733" s="11" t="s">
        <v>626</v>
      </c>
      <c r="B733" s="11" t="s">
        <v>2772</v>
      </c>
      <c r="C733" s="11" t="s">
        <v>2776</v>
      </c>
      <c r="D733" s="11">
        <v>0</v>
      </c>
      <c r="E733" s="11">
        <v>40</v>
      </c>
    </row>
    <row r="734" spans="1:5" x14ac:dyDescent="0.25">
      <c r="A734" s="11" t="s">
        <v>608</v>
      </c>
      <c r="B734" s="11" t="s">
        <v>2772</v>
      </c>
      <c r="C734" s="11" t="s">
        <v>2776</v>
      </c>
      <c r="D734" s="11">
        <v>0</v>
      </c>
      <c r="E734" s="11">
        <v>40</v>
      </c>
    </row>
    <row r="735" spans="1:5" x14ac:dyDescent="0.25">
      <c r="A735" s="11" t="s">
        <v>1729</v>
      </c>
      <c r="B735" s="11" t="s">
        <v>2794</v>
      </c>
      <c r="C735" s="11" t="s">
        <v>2776</v>
      </c>
      <c r="D735" s="11">
        <v>20.07</v>
      </c>
      <c r="E735" s="11">
        <v>0</v>
      </c>
    </row>
    <row r="736" spans="1:5" x14ac:dyDescent="0.25">
      <c r="A736" s="11" t="s">
        <v>2396</v>
      </c>
      <c r="B736" s="11" t="s">
        <v>2772</v>
      </c>
      <c r="C736" s="11" t="s">
        <v>2778</v>
      </c>
      <c r="D736" s="11">
        <v>0</v>
      </c>
      <c r="E736" s="11">
        <v>40</v>
      </c>
    </row>
    <row r="737" spans="1:5" x14ac:dyDescent="0.25">
      <c r="A737" s="11" t="s">
        <v>625</v>
      </c>
      <c r="B737" s="11" t="s">
        <v>2772</v>
      </c>
      <c r="C737" s="11" t="s">
        <v>2776</v>
      </c>
      <c r="D737" s="11">
        <v>8.8000000000000007</v>
      </c>
      <c r="E737" s="11">
        <v>40</v>
      </c>
    </row>
    <row r="738" spans="1:5" x14ac:dyDescent="0.25">
      <c r="A738" s="11" t="s">
        <v>607</v>
      </c>
      <c r="B738" s="11" t="s">
        <v>2772</v>
      </c>
      <c r="C738" s="11" t="s">
        <v>2776</v>
      </c>
      <c r="D738" s="11">
        <v>0</v>
      </c>
      <c r="E738" s="11">
        <v>40</v>
      </c>
    </row>
    <row r="739" spans="1:5" x14ac:dyDescent="0.25">
      <c r="A739" s="11" t="s">
        <v>2397</v>
      </c>
      <c r="B739" s="11" t="s">
        <v>2772</v>
      </c>
      <c r="C739" s="11" t="s">
        <v>2776</v>
      </c>
      <c r="D739" s="11">
        <v>0</v>
      </c>
      <c r="E739" s="11">
        <v>40</v>
      </c>
    </row>
    <row r="740" spans="1:5" x14ac:dyDescent="0.25">
      <c r="A740" s="11" t="s">
        <v>624</v>
      </c>
      <c r="B740" s="11" t="s">
        <v>2802</v>
      </c>
      <c r="C740" s="11" t="s">
        <v>2776</v>
      </c>
      <c r="D740" s="11">
        <v>6.47</v>
      </c>
      <c r="E740" s="11">
        <v>0</v>
      </c>
    </row>
    <row r="741" spans="1:5" x14ac:dyDescent="0.25">
      <c r="A741" s="11" t="s">
        <v>1730</v>
      </c>
      <c r="B741" s="11" t="s">
        <v>2772</v>
      </c>
      <c r="C741" s="11" t="s">
        <v>2776</v>
      </c>
      <c r="D741" s="11">
        <v>0</v>
      </c>
      <c r="E741" s="11">
        <v>40</v>
      </c>
    </row>
    <row r="742" spans="1:5" x14ac:dyDescent="0.25">
      <c r="A742" s="11" t="s">
        <v>2757</v>
      </c>
      <c r="B742" s="11" t="s">
        <v>2772</v>
      </c>
      <c r="C742" s="11" t="s">
        <v>2778</v>
      </c>
      <c r="D742" s="11">
        <v>0</v>
      </c>
      <c r="E742" s="11">
        <v>40</v>
      </c>
    </row>
    <row r="743" spans="1:5" x14ac:dyDescent="0.25">
      <c r="A743" s="11" t="s">
        <v>2758</v>
      </c>
      <c r="B743" s="11" t="s">
        <v>2772</v>
      </c>
      <c r="C743" s="11" t="s">
        <v>2778</v>
      </c>
      <c r="D743" s="11">
        <v>0</v>
      </c>
      <c r="E743" s="11">
        <v>40</v>
      </c>
    </row>
    <row r="744" spans="1:5" x14ac:dyDescent="0.25">
      <c r="A744" s="11" t="s">
        <v>2759</v>
      </c>
      <c r="B744" s="11" t="s">
        <v>2772</v>
      </c>
      <c r="C744" s="11" t="s">
        <v>2778</v>
      </c>
      <c r="D744" s="11">
        <v>0</v>
      </c>
      <c r="E744" s="11">
        <v>40</v>
      </c>
    </row>
    <row r="745" spans="1:5" x14ac:dyDescent="0.25">
      <c r="A745" s="11" t="s">
        <v>587</v>
      </c>
      <c r="B745" s="11" t="s">
        <v>2772</v>
      </c>
      <c r="C745" s="11" t="s">
        <v>2776</v>
      </c>
      <c r="D745" s="11">
        <v>0</v>
      </c>
      <c r="E745" s="11">
        <v>40</v>
      </c>
    </row>
    <row r="746" spans="1:5" x14ac:dyDescent="0.25">
      <c r="A746" s="11" t="s">
        <v>588</v>
      </c>
      <c r="B746" s="11" t="s">
        <v>2772</v>
      </c>
      <c r="C746" s="11" t="s">
        <v>2776</v>
      </c>
      <c r="D746" s="11">
        <v>0</v>
      </c>
      <c r="E746" s="11">
        <v>40</v>
      </c>
    </row>
    <row r="747" spans="1:5" x14ac:dyDescent="0.25">
      <c r="A747" s="11" t="s">
        <v>2594</v>
      </c>
      <c r="B747" s="11" t="s">
        <v>2772</v>
      </c>
      <c r="C747" s="11" t="s">
        <v>2776</v>
      </c>
      <c r="D747" s="11">
        <v>0</v>
      </c>
      <c r="E747" s="11">
        <v>40</v>
      </c>
    </row>
    <row r="748" spans="1:5" x14ac:dyDescent="0.25">
      <c r="A748" s="11" t="s">
        <v>2593</v>
      </c>
      <c r="B748" s="11" t="s">
        <v>2772</v>
      </c>
      <c r="C748" s="11" t="s">
        <v>2776</v>
      </c>
      <c r="D748" s="11">
        <v>0</v>
      </c>
      <c r="E748" s="11">
        <v>40</v>
      </c>
    </row>
    <row r="749" spans="1:5" x14ac:dyDescent="0.25">
      <c r="A749" s="11" t="s">
        <v>2368</v>
      </c>
      <c r="B749" s="11" t="s">
        <v>2794</v>
      </c>
      <c r="C749" s="11" t="s">
        <v>2776</v>
      </c>
      <c r="D749" s="11">
        <v>20.07</v>
      </c>
      <c r="E749" s="11">
        <v>0</v>
      </c>
    </row>
    <row r="750" spans="1:5" x14ac:dyDescent="0.25">
      <c r="A750" s="11" t="s">
        <v>2369</v>
      </c>
      <c r="B750" s="11" t="s">
        <v>2794</v>
      </c>
      <c r="C750" s="11" t="s">
        <v>2776</v>
      </c>
      <c r="D750" s="11">
        <v>20.57</v>
      </c>
      <c r="E750" s="11">
        <v>0</v>
      </c>
    </row>
    <row r="751" spans="1:5" x14ac:dyDescent="0.25">
      <c r="A751" s="11" t="s">
        <v>2013</v>
      </c>
      <c r="B751" s="11" t="s">
        <v>2772</v>
      </c>
      <c r="C751" s="11" t="s">
        <v>2776</v>
      </c>
      <c r="D751" s="11">
        <v>0</v>
      </c>
      <c r="E751" s="11">
        <v>40</v>
      </c>
    </row>
    <row r="752" spans="1:5" x14ac:dyDescent="0.25">
      <c r="A752" s="11" t="s">
        <v>2012</v>
      </c>
      <c r="B752" s="11" t="s">
        <v>2772</v>
      </c>
      <c r="C752" s="11" t="s">
        <v>2776</v>
      </c>
      <c r="D752" s="11">
        <v>0</v>
      </c>
      <c r="E752" s="11">
        <v>40</v>
      </c>
    </row>
    <row r="753" spans="1:5" x14ac:dyDescent="0.25">
      <c r="A753" s="11" t="s">
        <v>649</v>
      </c>
      <c r="B753" s="11" t="s">
        <v>2772</v>
      </c>
      <c r="C753" s="11" t="s">
        <v>2776</v>
      </c>
      <c r="D753" s="11">
        <v>0</v>
      </c>
      <c r="E753" s="11">
        <v>40</v>
      </c>
    </row>
    <row r="754" spans="1:5" x14ac:dyDescent="0.25">
      <c r="A754" s="11" t="s">
        <v>648</v>
      </c>
      <c r="B754" s="11" t="s">
        <v>2772</v>
      </c>
      <c r="C754" s="11" t="s">
        <v>2776</v>
      </c>
      <c r="D754" s="11">
        <v>0</v>
      </c>
      <c r="E754" s="11">
        <v>40</v>
      </c>
    </row>
    <row r="755" spans="1:5" x14ac:dyDescent="0.25">
      <c r="A755" s="11" t="s">
        <v>2733</v>
      </c>
      <c r="B755" s="11" t="s">
        <v>2772</v>
      </c>
      <c r="C755" s="11" t="s">
        <v>2776</v>
      </c>
      <c r="D755" s="11">
        <v>0</v>
      </c>
      <c r="E755" s="11">
        <v>40</v>
      </c>
    </row>
    <row r="756" spans="1:5" x14ac:dyDescent="0.25">
      <c r="A756" s="11" t="s">
        <v>2712</v>
      </c>
      <c r="B756" s="11" t="s">
        <v>2772</v>
      </c>
      <c r="C756" s="11" t="s">
        <v>2776</v>
      </c>
      <c r="D756" s="11">
        <v>0</v>
      </c>
      <c r="E756" s="11">
        <v>40</v>
      </c>
    </row>
    <row r="757" spans="1:5" x14ac:dyDescent="0.25">
      <c r="A757" s="11" t="s">
        <v>2713</v>
      </c>
      <c r="B757" s="11" t="s">
        <v>2772</v>
      </c>
      <c r="C757" s="11" t="s">
        <v>2776</v>
      </c>
      <c r="D757" s="11">
        <v>0</v>
      </c>
      <c r="E757" s="11">
        <v>40</v>
      </c>
    </row>
    <row r="758" spans="1:5" x14ac:dyDescent="0.25">
      <c r="A758" s="11" t="s">
        <v>407</v>
      </c>
      <c r="B758" s="11" t="s">
        <v>2772</v>
      </c>
      <c r="C758" s="11" t="s">
        <v>2776</v>
      </c>
      <c r="D758" s="11">
        <v>0</v>
      </c>
      <c r="E758" s="11">
        <v>40</v>
      </c>
    </row>
    <row r="759" spans="1:5" x14ac:dyDescent="0.25">
      <c r="A759" s="11" t="s">
        <v>2001</v>
      </c>
      <c r="B759" s="11" t="s">
        <v>2794</v>
      </c>
      <c r="C759" s="11" t="s">
        <v>2776</v>
      </c>
      <c r="D759" s="11">
        <v>17.03</v>
      </c>
      <c r="E759" s="11">
        <v>0</v>
      </c>
    </row>
    <row r="760" spans="1:5" x14ac:dyDescent="0.25">
      <c r="A760" s="11" t="s">
        <v>408</v>
      </c>
      <c r="B760" s="11" t="s">
        <v>2772</v>
      </c>
      <c r="C760" s="11" t="s">
        <v>2776</v>
      </c>
      <c r="D760" s="11">
        <v>0</v>
      </c>
      <c r="E760" s="11">
        <v>40</v>
      </c>
    </row>
    <row r="761" spans="1:5" x14ac:dyDescent="0.25">
      <c r="A761" s="11" t="s">
        <v>2000</v>
      </c>
      <c r="B761" s="11" t="s">
        <v>2772</v>
      </c>
      <c r="C761" s="11" t="s">
        <v>2776</v>
      </c>
      <c r="D761" s="11">
        <v>0</v>
      </c>
      <c r="E761" s="11">
        <v>40</v>
      </c>
    </row>
    <row r="762" spans="1:5" x14ac:dyDescent="0.25">
      <c r="A762" s="11" t="s">
        <v>2248</v>
      </c>
      <c r="B762" s="11" t="s">
        <v>2772</v>
      </c>
      <c r="C762" s="11" t="s">
        <v>2776</v>
      </c>
      <c r="D762" s="11">
        <v>0</v>
      </c>
      <c r="E762" s="11">
        <v>40</v>
      </c>
    </row>
    <row r="763" spans="1:5" x14ac:dyDescent="0.25">
      <c r="A763" s="11" t="s">
        <v>2498</v>
      </c>
      <c r="B763" s="11" t="s">
        <v>2772</v>
      </c>
      <c r="C763" s="11" t="s">
        <v>2776</v>
      </c>
      <c r="D763" s="11">
        <v>0</v>
      </c>
      <c r="E763" s="11">
        <v>40</v>
      </c>
    </row>
    <row r="764" spans="1:5" x14ac:dyDescent="0.25">
      <c r="A764" s="11" t="s">
        <v>2804</v>
      </c>
      <c r="B764" s="11" t="s">
        <v>2772</v>
      </c>
      <c r="C764" s="11" t="s">
        <v>2776</v>
      </c>
      <c r="D764" s="11">
        <v>0</v>
      </c>
      <c r="E764" s="11">
        <v>40</v>
      </c>
    </row>
    <row r="765" spans="1:5" x14ac:dyDescent="0.25">
      <c r="A765" s="11" t="s">
        <v>2499</v>
      </c>
      <c r="B765" s="11" t="s">
        <v>2772</v>
      </c>
      <c r="C765" s="11" t="s">
        <v>2776</v>
      </c>
      <c r="D765" s="11">
        <v>0</v>
      </c>
      <c r="E765" s="11">
        <v>40</v>
      </c>
    </row>
    <row r="766" spans="1:5" x14ac:dyDescent="0.25">
      <c r="A766" s="11" t="s">
        <v>442</v>
      </c>
      <c r="B766" s="11" t="s">
        <v>2777</v>
      </c>
      <c r="C766" s="11" t="s">
        <v>2776</v>
      </c>
      <c r="D766" s="11">
        <v>10.45</v>
      </c>
      <c r="E766" s="11">
        <v>0</v>
      </c>
    </row>
    <row r="767" spans="1:5" x14ac:dyDescent="0.25">
      <c r="A767" s="11" t="s">
        <v>1924</v>
      </c>
      <c r="B767" s="11" t="s">
        <v>2772</v>
      </c>
      <c r="C767" s="11" t="s">
        <v>2776</v>
      </c>
      <c r="D767" s="11">
        <v>0</v>
      </c>
      <c r="E767" s="11">
        <v>40</v>
      </c>
    </row>
    <row r="768" spans="1:5" x14ac:dyDescent="0.25">
      <c r="A768" s="11" t="s">
        <v>443</v>
      </c>
      <c r="B768" s="11" t="s">
        <v>2772</v>
      </c>
      <c r="C768" s="11" t="s">
        <v>2776</v>
      </c>
      <c r="D768" s="11">
        <v>0</v>
      </c>
      <c r="E768" s="11">
        <v>40</v>
      </c>
    </row>
    <row r="769" spans="1:5" x14ac:dyDescent="0.25">
      <c r="A769" s="11" t="s">
        <v>2249</v>
      </c>
      <c r="B769" s="11" t="s">
        <v>2772</v>
      </c>
      <c r="C769" s="11" t="s">
        <v>2778</v>
      </c>
      <c r="D769" s="11">
        <v>0</v>
      </c>
      <c r="E769" s="11">
        <v>40</v>
      </c>
    </row>
    <row r="770" spans="1:5" x14ac:dyDescent="0.25">
      <c r="A770" s="11" t="s">
        <v>1963</v>
      </c>
      <c r="B770" s="11" t="s">
        <v>2772</v>
      </c>
      <c r="C770" s="11" t="s">
        <v>2776</v>
      </c>
      <c r="D770" s="11">
        <v>0</v>
      </c>
      <c r="E770" s="11">
        <v>40</v>
      </c>
    </row>
    <row r="771" spans="1:5" x14ac:dyDescent="0.25">
      <c r="A771" s="11" t="s">
        <v>559</v>
      </c>
      <c r="B771" s="11" t="s">
        <v>2772</v>
      </c>
      <c r="C771" s="11" t="s">
        <v>2776</v>
      </c>
      <c r="D771" s="11">
        <v>0</v>
      </c>
      <c r="E771" s="11">
        <v>40</v>
      </c>
    </row>
    <row r="772" spans="1:5" x14ac:dyDescent="0.25">
      <c r="A772" s="11" t="s">
        <v>2805</v>
      </c>
      <c r="B772" s="11" t="s">
        <v>2772</v>
      </c>
      <c r="C772" s="11" t="s">
        <v>2778</v>
      </c>
      <c r="D772" s="11">
        <v>0</v>
      </c>
      <c r="E772" s="11">
        <v>40</v>
      </c>
    </row>
    <row r="773" spans="1:5" x14ac:dyDescent="0.25">
      <c r="A773" s="11" t="s">
        <v>551</v>
      </c>
      <c r="B773" s="11" t="s">
        <v>2772</v>
      </c>
      <c r="C773" s="11" t="s">
        <v>2776</v>
      </c>
      <c r="D773" s="11">
        <v>0</v>
      </c>
      <c r="E773" s="11">
        <v>40</v>
      </c>
    </row>
    <row r="774" spans="1:5" x14ac:dyDescent="0.25">
      <c r="A774" s="11" t="s">
        <v>544</v>
      </c>
      <c r="B774" s="11" t="s">
        <v>2772</v>
      </c>
      <c r="C774" s="11" t="s">
        <v>2778</v>
      </c>
      <c r="D774" s="11">
        <v>0.5</v>
      </c>
      <c r="E774" s="11">
        <v>40</v>
      </c>
    </row>
    <row r="775" spans="1:5" x14ac:dyDescent="0.25">
      <c r="A775" s="11" t="s">
        <v>552</v>
      </c>
      <c r="B775" s="11" t="s">
        <v>2772</v>
      </c>
      <c r="C775" s="11" t="s">
        <v>2776</v>
      </c>
      <c r="D775" s="11">
        <v>0</v>
      </c>
      <c r="E775" s="11">
        <v>40</v>
      </c>
    </row>
    <row r="776" spans="1:5" x14ac:dyDescent="0.25">
      <c r="A776" s="11" t="s">
        <v>555</v>
      </c>
      <c r="B776" s="11" t="s">
        <v>2772</v>
      </c>
      <c r="C776" s="11" t="s">
        <v>2776</v>
      </c>
      <c r="D776" s="11">
        <v>0</v>
      </c>
      <c r="E776" s="11">
        <v>40</v>
      </c>
    </row>
    <row r="777" spans="1:5" x14ac:dyDescent="0.25">
      <c r="A777" s="11" t="s">
        <v>564</v>
      </c>
      <c r="B777" s="11" t="s">
        <v>2772</v>
      </c>
      <c r="C777" s="11" t="s">
        <v>2778</v>
      </c>
      <c r="D777" s="11">
        <v>0</v>
      </c>
      <c r="E777" s="11">
        <v>40</v>
      </c>
    </row>
    <row r="778" spans="1:5" x14ac:dyDescent="0.25">
      <c r="A778" s="11" t="s">
        <v>547</v>
      </c>
      <c r="B778" s="11" t="s">
        <v>2772</v>
      </c>
      <c r="C778" s="11" t="s">
        <v>2776</v>
      </c>
      <c r="D778" s="11">
        <v>0</v>
      </c>
      <c r="E778" s="11">
        <v>40</v>
      </c>
    </row>
    <row r="779" spans="1:5" x14ac:dyDescent="0.25">
      <c r="A779" s="11" t="s">
        <v>1962</v>
      </c>
      <c r="B779" s="11" t="s">
        <v>2772</v>
      </c>
      <c r="C779" s="11" t="s">
        <v>2776</v>
      </c>
      <c r="D779" s="11">
        <v>0</v>
      </c>
      <c r="E779" s="11">
        <v>40</v>
      </c>
    </row>
    <row r="780" spans="1:5" x14ac:dyDescent="0.25">
      <c r="A780" s="11" t="s">
        <v>539</v>
      </c>
      <c r="B780" s="11" t="s">
        <v>2777</v>
      </c>
      <c r="C780" s="11" t="s">
        <v>2776</v>
      </c>
      <c r="D780" s="11">
        <v>9.93</v>
      </c>
      <c r="E780" s="11">
        <v>0</v>
      </c>
    </row>
    <row r="781" spans="1:5" x14ac:dyDescent="0.25">
      <c r="A781" s="11" t="s">
        <v>538</v>
      </c>
      <c r="B781" s="11" t="s">
        <v>2777</v>
      </c>
      <c r="C781" s="11" t="s">
        <v>2776</v>
      </c>
      <c r="D781" s="11">
        <v>9.99</v>
      </c>
      <c r="E781" s="11">
        <v>0</v>
      </c>
    </row>
    <row r="782" spans="1:5" x14ac:dyDescent="0.25">
      <c r="A782" s="11" t="s">
        <v>560</v>
      </c>
      <c r="B782" s="11" t="s">
        <v>2772</v>
      </c>
      <c r="C782" s="11" t="s">
        <v>2776</v>
      </c>
      <c r="D782" s="11">
        <v>0</v>
      </c>
      <c r="E782" s="11">
        <v>40</v>
      </c>
    </row>
    <row r="783" spans="1:5" x14ac:dyDescent="0.25">
      <c r="A783" s="11" t="s">
        <v>1573</v>
      </c>
      <c r="B783" s="11" t="s">
        <v>2772</v>
      </c>
      <c r="C783" s="11" t="s">
        <v>2776</v>
      </c>
      <c r="D783" s="11">
        <v>0</v>
      </c>
      <c r="E783" s="11">
        <v>40</v>
      </c>
    </row>
    <row r="784" spans="1:5" x14ac:dyDescent="0.25">
      <c r="A784" s="11" t="s">
        <v>1572</v>
      </c>
      <c r="B784" s="11" t="s">
        <v>2772</v>
      </c>
      <c r="C784" s="11" t="s">
        <v>2776</v>
      </c>
      <c r="D784" s="11">
        <v>0</v>
      </c>
      <c r="E784" s="11">
        <v>40</v>
      </c>
    </row>
    <row r="785" spans="1:5" x14ac:dyDescent="0.25">
      <c r="A785" s="11" t="s">
        <v>1552</v>
      </c>
      <c r="B785" s="11" t="s">
        <v>2772</v>
      </c>
      <c r="C785" s="11" t="s">
        <v>2776</v>
      </c>
      <c r="D785" s="11">
        <v>0</v>
      </c>
      <c r="E785" s="11">
        <v>40</v>
      </c>
    </row>
    <row r="786" spans="1:5" x14ac:dyDescent="0.25">
      <c r="A786" s="11" t="s">
        <v>543</v>
      </c>
      <c r="B786" s="11" t="s">
        <v>2772</v>
      </c>
      <c r="C786" s="11" t="s">
        <v>2778</v>
      </c>
      <c r="D786" s="11">
        <v>0</v>
      </c>
      <c r="E786" s="11">
        <v>40</v>
      </c>
    </row>
    <row r="787" spans="1:5" x14ac:dyDescent="0.25">
      <c r="A787" s="11" t="s">
        <v>556</v>
      </c>
      <c r="B787" s="11" t="s">
        <v>2772</v>
      </c>
      <c r="C787" s="11" t="s">
        <v>2776</v>
      </c>
      <c r="D787" s="11">
        <v>0</v>
      </c>
      <c r="E787" s="11">
        <v>40</v>
      </c>
    </row>
    <row r="788" spans="1:5" x14ac:dyDescent="0.25">
      <c r="A788" s="11" t="s">
        <v>1551</v>
      </c>
      <c r="B788" s="11" t="s">
        <v>2772</v>
      </c>
      <c r="C788" s="11" t="s">
        <v>2776</v>
      </c>
      <c r="D788" s="11">
        <v>0</v>
      </c>
      <c r="E788" s="11">
        <v>40</v>
      </c>
    </row>
    <row r="789" spans="1:5" x14ac:dyDescent="0.25">
      <c r="A789" s="11" t="s">
        <v>548</v>
      </c>
      <c r="B789" s="11" t="s">
        <v>2772</v>
      </c>
      <c r="C789" s="11" t="s">
        <v>2776</v>
      </c>
      <c r="D789" s="11">
        <v>0</v>
      </c>
      <c r="E789" s="11">
        <v>40</v>
      </c>
    </row>
    <row r="790" spans="1:5" x14ac:dyDescent="0.25">
      <c r="A790" s="11" t="s">
        <v>653</v>
      </c>
      <c r="B790" s="11" t="s">
        <v>2772</v>
      </c>
      <c r="C790" s="11" t="s">
        <v>2776</v>
      </c>
      <c r="D790" s="11">
        <v>0</v>
      </c>
      <c r="E790" s="11">
        <v>40</v>
      </c>
    </row>
    <row r="791" spans="1:5" x14ac:dyDescent="0.25">
      <c r="A791" s="11" t="s">
        <v>2365</v>
      </c>
      <c r="B791" s="11" t="s">
        <v>2772</v>
      </c>
      <c r="C791" s="11" t="s">
        <v>2776</v>
      </c>
      <c r="D791" s="11">
        <v>0</v>
      </c>
      <c r="E791" s="11">
        <v>40</v>
      </c>
    </row>
    <row r="792" spans="1:5" x14ac:dyDescent="0.25">
      <c r="A792" s="11" t="s">
        <v>661</v>
      </c>
      <c r="B792" s="11" t="s">
        <v>2772</v>
      </c>
      <c r="C792" s="11" t="s">
        <v>2776</v>
      </c>
      <c r="D792" s="11">
        <v>0</v>
      </c>
      <c r="E792" s="11">
        <v>40</v>
      </c>
    </row>
    <row r="793" spans="1:5" x14ac:dyDescent="0.25">
      <c r="A793" s="11" t="s">
        <v>911</v>
      </c>
      <c r="B793" s="11" t="s">
        <v>2803</v>
      </c>
      <c r="C793" s="11" t="s">
        <v>2776</v>
      </c>
      <c r="D793" s="11">
        <v>4</v>
      </c>
      <c r="E793" s="11">
        <v>0</v>
      </c>
    </row>
    <row r="794" spans="1:5" x14ac:dyDescent="0.25">
      <c r="A794" s="11" t="s">
        <v>654</v>
      </c>
      <c r="B794" s="11" t="s">
        <v>2802</v>
      </c>
      <c r="C794" s="11" t="s">
        <v>2776</v>
      </c>
      <c r="D794" s="11">
        <v>5.42</v>
      </c>
      <c r="E794" s="11">
        <v>0</v>
      </c>
    </row>
    <row r="795" spans="1:5" x14ac:dyDescent="0.25">
      <c r="A795" s="11" t="s">
        <v>907</v>
      </c>
      <c r="B795" s="11" t="s">
        <v>2802</v>
      </c>
      <c r="C795" s="11" t="s">
        <v>2776</v>
      </c>
      <c r="D795" s="11">
        <v>3.51</v>
      </c>
      <c r="E795" s="11">
        <v>0</v>
      </c>
    </row>
    <row r="796" spans="1:5" x14ac:dyDescent="0.25">
      <c r="A796" s="11" t="s">
        <v>2806</v>
      </c>
      <c r="B796" s="11" t="s">
        <v>2794</v>
      </c>
      <c r="C796" s="11" t="s">
        <v>2776</v>
      </c>
      <c r="D796" s="11">
        <v>20.07</v>
      </c>
      <c r="E796" s="11">
        <v>0</v>
      </c>
    </row>
    <row r="797" spans="1:5" x14ac:dyDescent="0.25">
      <c r="A797" s="11" t="s">
        <v>670</v>
      </c>
      <c r="B797" s="11" t="s">
        <v>2794</v>
      </c>
      <c r="C797" s="11" t="s">
        <v>2776</v>
      </c>
      <c r="D797" s="11">
        <v>10.28</v>
      </c>
      <c r="E797" s="11">
        <v>0</v>
      </c>
    </row>
    <row r="798" spans="1:5" x14ac:dyDescent="0.25">
      <c r="A798" s="11" t="s">
        <v>2364</v>
      </c>
      <c r="B798" s="11" t="s">
        <v>2772</v>
      </c>
      <c r="C798" s="11" t="s">
        <v>2776</v>
      </c>
      <c r="D798" s="11">
        <v>0</v>
      </c>
      <c r="E798" s="11">
        <v>40</v>
      </c>
    </row>
    <row r="799" spans="1:5" x14ac:dyDescent="0.25">
      <c r="A799" s="11" t="s">
        <v>657</v>
      </c>
      <c r="B799" s="11" t="s">
        <v>2772</v>
      </c>
      <c r="C799" s="11" t="s">
        <v>2778</v>
      </c>
      <c r="D799" s="11">
        <v>0</v>
      </c>
      <c r="E799" s="11">
        <v>40</v>
      </c>
    </row>
    <row r="800" spans="1:5" x14ac:dyDescent="0.25">
      <c r="A800" s="11" t="s">
        <v>658</v>
      </c>
      <c r="B800" s="11" t="s">
        <v>2772</v>
      </c>
      <c r="C800" s="11" t="s">
        <v>2778</v>
      </c>
      <c r="D800" s="11">
        <v>0</v>
      </c>
      <c r="E800" s="11">
        <v>40</v>
      </c>
    </row>
    <row r="801" spans="1:5" x14ac:dyDescent="0.25">
      <c r="A801" s="11" t="s">
        <v>662</v>
      </c>
      <c r="B801" s="11" t="s">
        <v>2772</v>
      </c>
      <c r="C801" s="11" t="s">
        <v>2776</v>
      </c>
      <c r="D801" s="11">
        <v>0</v>
      </c>
      <c r="E801" s="11">
        <v>40</v>
      </c>
    </row>
    <row r="802" spans="1:5" x14ac:dyDescent="0.25">
      <c r="A802" s="11" t="s">
        <v>689</v>
      </c>
      <c r="B802" s="11" t="s">
        <v>2772</v>
      </c>
      <c r="C802" s="11" t="s">
        <v>2776</v>
      </c>
      <c r="D802" s="11">
        <v>0</v>
      </c>
      <c r="E802" s="11">
        <v>40</v>
      </c>
    </row>
    <row r="803" spans="1:5" x14ac:dyDescent="0.25">
      <c r="A803" s="11" t="s">
        <v>906</v>
      </c>
      <c r="B803" s="11" t="s">
        <v>2794</v>
      </c>
      <c r="C803" s="11" t="s">
        <v>2776</v>
      </c>
      <c r="D803" s="11">
        <v>10</v>
      </c>
      <c r="E803" s="11">
        <v>0</v>
      </c>
    </row>
    <row r="804" spans="1:5" x14ac:dyDescent="0.25">
      <c r="A804" s="11" t="s">
        <v>2622</v>
      </c>
      <c r="B804" s="11" t="s">
        <v>2772</v>
      </c>
      <c r="C804" s="11" t="s">
        <v>2776</v>
      </c>
      <c r="D804" s="11">
        <v>0</v>
      </c>
      <c r="E804" s="11">
        <v>40</v>
      </c>
    </row>
    <row r="805" spans="1:5" x14ac:dyDescent="0.25">
      <c r="A805" s="11" t="s">
        <v>2623</v>
      </c>
      <c r="B805" s="11" t="s">
        <v>2772</v>
      </c>
      <c r="C805" s="11" t="s">
        <v>2776</v>
      </c>
      <c r="D805" s="11">
        <v>0</v>
      </c>
      <c r="E805" s="11">
        <v>40</v>
      </c>
    </row>
    <row r="806" spans="1:5" x14ac:dyDescent="0.25">
      <c r="A806" s="11" t="s">
        <v>2680</v>
      </c>
      <c r="B806" s="11" t="s">
        <v>2772</v>
      </c>
      <c r="C806" s="11" t="s">
        <v>2776</v>
      </c>
      <c r="D806" s="11">
        <v>0</v>
      </c>
      <c r="E806" s="11">
        <v>40</v>
      </c>
    </row>
    <row r="807" spans="1:5" x14ac:dyDescent="0.25">
      <c r="A807" s="11" t="s">
        <v>2681</v>
      </c>
      <c r="B807" s="11" t="s">
        <v>2772</v>
      </c>
      <c r="C807" s="11" t="s">
        <v>2776</v>
      </c>
      <c r="D807" s="11">
        <v>0</v>
      </c>
      <c r="E807" s="11">
        <v>40</v>
      </c>
    </row>
    <row r="808" spans="1:5" x14ac:dyDescent="0.25">
      <c r="A808" s="11" t="s">
        <v>1399</v>
      </c>
      <c r="B808" s="11" t="s">
        <v>2803</v>
      </c>
      <c r="C808" s="11" t="s">
        <v>2776</v>
      </c>
      <c r="D808" s="11">
        <v>6.8</v>
      </c>
      <c r="E808" s="11">
        <v>0</v>
      </c>
    </row>
    <row r="809" spans="1:5" x14ac:dyDescent="0.25">
      <c r="A809" s="11" t="s">
        <v>1233</v>
      </c>
      <c r="B809" s="11" t="s">
        <v>2772</v>
      </c>
      <c r="C809" s="11" t="s">
        <v>2776</v>
      </c>
      <c r="D809" s="11">
        <v>0</v>
      </c>
      <c r="E809" s="11">
        <v>40</v>
      </c>
    </row>
    <row r="810" spans="1:5" x14ac:dyDescent="0.25">
      <c r="A810" s="11" t="s">
        <v>1400</v>
      </c>
      <c r="B810" s="11" t="s">
        <v>2803</v>
      </c>
      <c r="C810" s="11" t="s">
        <v>2776</v>
      </c>
      <c r="D810" s="11">
        <v>5.0199999999999996</v>
      </c>
      <c r="E810" s="11">
        <v>0</v>
      </c>
    </row>
    <row r="811" spans="1:5" x14ac:dyDescent="0.25">
      <c r="A811" s="11" t="s">
        <v>1234</v>
      </c>
      <c r="B811" s="11" t="s">
        <v>2772</v>
      </c>
      <c r="C811" s="11" t="s">
        <v>2776</v>
      </c>
      <c r="D811" s="11">
        <v>40</v>
      </c>
      <c r="E811" s="11">
        <v>40</v>
      </c>
    </row>
    <row r="812" spans="1:5" x14ac:dyDescent="0.25">
      <c r="A812" s="11" t="s">
        <v>2531</v>
      </c>
      <c r="B812" s="11" t="s">
        <v>2777</v>
      </c>
      <c r="C812" s="11" t="s">
        <v>2776</v>
      </c>
      <c r="D812" s="11">
        <v>10.51</v>
      </c>
      <c r="E812" s="11">
        <v>0</v>
      </c>
    </row>
    <row r="813" spans="1:5" x14ac:dyDescent="0.25">
      <c r="A813" s="11" t="s">
        <v>2532</v>
      </c>
      <c r="B813" s="11" t="s">
        <v>2775</v>
      </c>
      <c r="C813" s="11" t="s">
        <v>2776</v>
      </c>
      <c r="D813" s="11">
        <v>0.75</v>
      </c>
      <c r="E813" s="11">
        <v>0</v>
      </c>
    </row>
    <row r="814" spans="1:5" x14ac:dyDescent="0.25">
      <c r="A814" s="11" t="s">
        <v>953</v>
      </c>
      <c r="B814" s="11" t="s">
        <v>2772</v>
      </c>
      <c r="C814" s="11" t="s">
        <v>2776</v>
      </c>
      <c r="D814" s="11">
        <v>0</v>
      </c>
      <c r="E814" s="11">
        <v>40</v>
      </c>
    </row>
    <row r="815" spans="1:5" x14ac:dyDescent="0.25">
      <c r="A815" s="11" t="s">
        <v>950</v>
      </c>
      <c r="B815" s="11" t="s">
        <v>2772</v>
      </c>
      <c r="C815" s="11" t="s">
        <v>2776</v>
      </c>
      <c r="D815" s="11">
        <v>0</v>
      </c>
      <c r="E815" s="11">
        <v>40</v>
      </c>
    </row>
    <row r="816" spans="1:5" x14ac:dyDescent="0.25">
      <c r="A816" s="11" t="s">
        <v>949</v>
      </c>
      <c r="B816" s="11" t="s">
        <v>2772</v>
      </c>
      <c r="C816" s="11" t="s">
        <v>2776</v>
      </c>
      <c r="D816" s="11">
        <v>0</v>
      </c>
      <c r="E816" s="11">
        <v>40</v>
      </c>
    </row>
    <row r="817" spans="1:5" x14ac:dyDescent="0.25">
      <c r="A817" s="11" t="s">
        <v>798</v>
      </c>
      <c r="B817" s="11" t="s">
        <v>2772</v>
      </c>
      <c r="C817" s="11" t="s">
        <v>2776</v>
      </c>
      <c r="D817" s="11">
        <v>0</v>
      </c>
      <c r="E817" s="11">
        <v>40</v>
      </c>
    </row>
    <row r="818" spans="1:5" x14ac:dyDescent="0.25">
      <c r="A818" s="11" t="s">
        <v>813</v>
      </c>
      <c r="B818" s="11" t="s">
        <v>2772</v>
      </c>
      <c r="C818" s="11" t="s">
        <v>2776</v>
      </c>
      <c r="D818" s="11">
        <v>0</v>
      </c>
      <c r="E818" s="11">
        <v>40</v>
      </c>
    </row>
    <row r="819" spans="1:5" x14ac:dyDescent="0.25">
      <c r="A819" s="11" t="s">
        <v>809</v>
      </c>
      <c r="B819" s="11" t="s">
        <v>2772</v>
      </c>
      <c r="C819" s="11" t="s">
        <v>2776</v>
      </c>
      <c r="D819" s="11">
        <v>0</v>
      </c>
      <c r="E819" s="11">
        <v>40</v>
      </c>
    </row>
    <row r="820" spans="1:5" x14ac:dyDescent="0.25">
      <c r="A820" s="11" t="s">
        <v>806</v>
      </c>
      <c r="B820" s="11" t="s">
        <v>2772</v>
      </c>
      <c r="C820" s="11" t="s">
        <v>2776</v>
      </c>
      <c r="D820" s="11">
        <v>0</v>
      </c>
      <c r="E820" s="11">
        <v>40</v>
      </c>
    </row>
    <row r="821" spans="1:5" x14ac:dyDescent="0.25">
      <c r="A821" s="11" t="s">
        <v>1461</v>
      </c>
      <c r="B821" s="11" t="s">
        <v>2772</v>
      </c>
      <c r="C821" s="11" t="s">
        <v>2776</v>
      </c>
      <c r="D821" s="11">
        <v>0</v>
      </c>
      <c r="E821" s="11">
        <v>40</v>
      </c>
    </row>
    <row r="822" spans="1:5" x14ac:dyDescent="0.25">
      <c r="A822" s="11" t="s">
        <v>801</v>
      </c>
      <c r="B822" s="11" t="s">
        <v>2772</v>
      </c>
      <c r="C822" s="11" t="s">
        <v>2776</v>
      </c>
      <c r="D822" s="11">
        <v>0</v>
      </c>
      <c r="E822" s="11">
        <v>40</v>
      </c>
    </row>
    <row r="823" spans="1:5" x14ac:dyDescent="0.25">
      <c r="A823" s="11" t="s">
        <v>954</v>
      </c>
      <c r="B823" s="11" t="s">
        <v>2777</v>
      </c>
      <c r="C823" s="11" t="s">
        <v>2776</v>
      </c>
      <c r="D823" s="11">
        <v>10.52</v>
      </c>
      <c r="E823" s="11">
        <v>0</v>
      </c>
    </row>
    <row r="824" spans="1:5" x14ac:dyDescent="0.25">
      <c r="A824" s="11" t="s">
        <v>814</v>
      </c>
      <c r="B824" s="11" t="s">
        <v>2772</v>
      </c>
      <c r="C824" s="11" t="s">
        <v>2776</v>
      </c>
      <c r="D824" s="11">
        <v>0</v>
      </c>
      <c r="E824" s="11">
        <v>40</v>
      </c>
    </row>
    <row r="825" spans="1:5" x14ac:dyDescent="0.25">
      <c r="A825" s="11" t="s">
        <v>1460</v>
      </c>
      <c r="B825" s="11" t="s">
        <v>2772</v>
      </c>
      <c r="C825" s="11" t="s">
        <v>2776</v>
      </c>
      <c r="D825" s="11">
        <v>0</v>
      </c>
      <c r="E825" s="11">
        <v>40</v>
      </c>
    </row>
    <row r="826" spans="1:5" x14ac:dyDescent="0.25">
      <c r="A826" s="11" t="s">
        <v>794</v>
      </c>
      <c r="B826" s="11" t="s">
        <v>2772</v>
      </c>
      <c r="C826" s="11" t="s">
        <v>2776</v>
      </c>
      <c r="D826" s="11">
        <v>0</v>
      </c>
      <c r="E826" s="11">
        <v>40</v>
      </c>
    </row>
    <row r="827" spans="1:5" x14ac:dyDescent="0.25">
      <c r="A827" s="11" t="s">
        <v>810</v>
      </c>
      <c r="B827" s="11" t="s">
        <v>2772</v>
      </c>
      <c r="C827" s="11" t="s">
        <v>2776</v>
      </c>
      <c r="D827" s="11">
        <v>0</v>
      </c>
      <c r="E827" s="11">
        <v>40</v>
      </c>
    </row>
    <row r="828" spans="1:5" x14ac:dyDescent="0.25">
      <c r="A828" s="11" t="s">
        <v>805</v>
      </c>
      <c r="B828" s="11" t="s">
        <v>2772</v>
      </c>
      <c r="C828" s="11" t="s">
        <v>2776</v>
      </c>
      <c r="D828" s="11">
        <v>0</v>
      </c>
      <c r="E828" s="11">
        <v>40</v>
      </c>
    </row>
    <row r="829" spans="1:5" x14ac:dyDescent="0.25">
      <c r="A829" s="11" t="s">
        <v>945</v>
      </c>
      <c r="B829" s="11" t="s">
        <v>2772</v>
      </c>
      <c r="C829" s="11" t="s">
        <v>2776</v>
      </c>
      <c r="D829" s="11">
        <v>0</v>
      </c>
      <c r="E829" s="11">
        <v>40</v>
      </c>
    </row>
    <row r="830" spans="1:5" x14ac:dyDescent="0.25">
      <c r="A830" s="11" t="s">
        <v>793</v>
      </c>
      <c r="B830" s="11" t="s">
        <v>2772</v>
      </c>
      <c r="C830" s="11" t="s">
        <v>2776</v>
      </c>
      <c r="D830" s="11">
        <v>0</v>
      </c>
      <c r="E830" s="11">
        <v>40</v>
      </c>
    </row>
    <row r="831" spans="1:5" x14ac:dyDescent="0.25">
      <c r="A831" s="11" t="s">
        <v>946</v>
      </c>
      <c r="B831" s="11" t="s">
        <v>2772</v>
      </c>
      <c r="C831" s="11" t="s">
        <v>2776</v>
      </c>
      <c r="D831" s="11">
        <v>0</v>
      </c>
      <c r="E831" s="11">
        <v>40</v>
      </c>
    </row>
    <row r="832" spans="1:5" x14ac:dyDescent="0.25">
      <c r="A832" s="11" t="s">
        <v>802</v>
      </c>
      <c r="B832" s="11" t="s">
        <v>2772</v>
      </c>
      <c r="C832" s="11" t="s">
        <v>2776</v>
      </c>
      <c r="D832" s="11">
        <v>0</v>
      </c>
      <c r="E832" s="11">
        <v>40</v>
      </c>
    </row>
    <row r="833" spans="1:5" x14ac:dyDescent="0.25">
      <c r="A833" s="11" t="s">
        <v>797</v>
      </c>
      <c r="B833" s="11" t="s">
        <v>2772</v>
      </c>
      <c r="C833" s="11" t="s">
        <v>2776</v>
      </c>
      <c r="D833" s="11">
        <v>0</v>
      </c>
      <c r="E833" s="11">
        <v>40</v>
      </c>
    </row>
    <row r="834" spans="1:5" x14ac:dyDescent="0.25">
      <c r="A834" s="11" t="s">
        <v>1565</v>
      </c>
      <c r="B834" s="11" t="s">
        <v>2772</v>
      </c>
      <c r="C834" s="11" t="s">
        <v>2776</v>
      </c>
      <c r="D834" s="11">
        <v>0</v>
      </c>
      <c r="E834" s="11">
        <v>40</v>
      </c>
    </row>
    <row r="835" spans="1:5" x14ac:dyDescent="0.25">
      <c r="A835" s="11" t="s">
        <v>1564</v>
      </c>
      <c r="B835" s="11" t="s">
        <v>2772</v>
      </c>
      <c r="C835" s="11" t="s">
        <v>2776</v>
      </c>
      <c r="D835" s="11">
        <v>0</v>
      </c>
      <c r="E835" s="11">
        <v>40</v>
      </c>
    </row>
    <row r="836" spans="1:5" x14ac:dyDescent="0.25">
      <c r="A836" s="11" t="s">
        <v>2028</v>
      </c>
      <c r="B836" s="11" t="s">
        <v>2772</v>
      </c>
      <c r="C836" s="11" t="s">
        <v>2776</v>
      </c>
      <c r="D836" s="11">
        <v>0</v>
      </c>
      <c r="E836" s="11">
        <v>40</v>
      </c>
    </row>
    <row r="837" spans="1:5" x14ac:dyDescent="0.25">
      <c r="A837" s="11" t="s">
        <v>2029</v>
      </c>
      <c r="B837" s="11" t="s">
        <v>2772</v>
      </c>
      <c r="C837" s="11" t="s">
        <v>2776</v>
      </c>
      <c r="D837" s="11">
        <v>0</v>
      </c>
      <c r="E837" s="11">
        <v>40</v>
      </c>
    </row>
    <row r="838" spans="1:5" x14ac:dyDescent="0.25">
      <c r="A838" s="11" t="s">
        <v>425</v>
      </c>
      <c r="B838" s="11" t="s">
        <v>2772</v>
      </c>
      <c r="C838" s="11" t="s">
        <v>2776</v>
      </c>
      <c r="D838" s="11">
        <v>0</v>
      </c>
      <c r="E838" s="11">
        <v>40</v>
      </c>
    </row>
    <row r="839" spans="1:5" x14ac:dyDescent="0.25">
      <c r="A839" s="11" t="s">
        <v>1422</v>
      </c>
      <c r="B839" s="11" t="s">
        <v>2772</v>
      </c>
      <c r="C839" s="11" t="s">
        <v>2776</v>
      </c>
      <c r="D839" s="11">
        <v>0</v>
      </c>
      <c r="E839" s="11">
        <v>40</v>
      </c>
    </row>
    <row r="840" spans="1:5" x14ac:dyDescent="0.25">
      <c r="A840" s="11" t="s">
        <v>403</v>
      </c>
      <c r="B840" s="11" t="s">
        <v>2772</v>
      </c>
      <c r="C840" s="11" t="s">
        <v>2776</v>
      </c>
      <c r="D840" s="11">
        <v>0</v>
      </c>
      <c r="E840" s="11">
        <v>40</v>
      </c>
    </row>
    <row r="841" spans="1:5" x14ac:dyDescent="0.25">
      <c r="A841" s="11" t="s">
        <v>880</v>
      </c>
      <c r="B841" s="11" t="s">
        <v>2772</v>
      </c>
      <c r="C841" s="11" t="s">
        <v>2776</v>
      </c>
      <c r="D841" s="11">
        <v>0</v>
      </c>
      <c r="E841" s="11">
        <v>40</v>
      </c>
    </row>
    <row r="842" spans="1:5" x14ac:dyDescent="0.25">
      <c r="A842" s="11" t="s">
        <v>2233</v>
      </c>
      <c r="B842" s="11" t="s">
        <v>2772</v>
      </c>
      <c r="C842" s="11" t="s">
        <v>2776</v>
      </c>
      <c r="D842" s="11">
        <v>0</v>
      </c>
      <c r="E842" s="11">
        <v>40</v>
      </c>
    </row>
    <row r="843" spans="1:5" x14ac:dyDescent="0.25">
      <c r="A843" s="11" t="s">
        <v>1105</v>
      </c>
      <c r="B843" s="11" t="s">
        <v>2772</v>
      </c>
      <c r="C843" s="11" t="s">
        <v>2778</v>
      </c>
      <c r="D843" s="11">
        <v>0</v>
      </c>
      <c r="E843" s="11">
        <v>40</v>
      </c>
    </row>
    <row r="844" spans="1:5" x14ac:dyDescent="0.25">
      <c r="A844" s="11" t="s">
        <v>2660</v>
      </c>
      <c r="B844" s="11" t="s">
        <v>2772</v>
      </c>
      <c r="C844" s="11" t="s">
        <v>2776</v>
      </c>
      <c r="D844" s="11">
        <v>0</v>
      </c>
      <c r="E844" s="11">
        <v>40</v>
      </c>
    </row>
    <row r="845" spans="1:5" x14ac:dyDescent="0.25">
      <c r="A845" s="11" t="s">
        <v>2516</v>
      </c>
      <c r="B845" s="11" t="s">
        <v>2772</v>
      </c>
      <c r="C845" s="11" t="s">
        <v>2776</v>
      </c>
      <c r="D845" s="11">
        <v>0</v>
      </c>
      <c r="E845" s="11">
        <v>40</v>
      </c>
    </row>
    <row r="846" spans="1:5" x14ac:dyDescent="0.25">
      <c r="A846" s="11" t="s">
        <v>2232</v>
      </c>
      <c r="B846" s="11" t="s">
        <v>2772</v>
      </c>
      <c r="C846" s="11" t="s">
        <v>2776</v>
      </c>
      <c r="D846" s="11">
        <v>0</v>
      </c>
      <c r="E846" s="11">
        <v>40</v>
      </c>
    </row>
    <row r="847" spans="1:5" x14ac:dyDescent="0.25">
      <c r="A847" s="11" t="s">
        <v>434</v>
      </c>
      <c r="B847" s="11" t="s">
        <v>2772</v>
      </c>
      <c r="C847" s="11" t="s">
        <v>2776</v>
      </c>
      <c r="D847" s="11">
        <v>0</v>
      </c>
      <c r="E847" s="11">
        <v>40</v>
      </c>
    </row>
    <row r="848" spans="1:5" x14ac:dyDescent="0.25">
      <c r="A848" s="11" t="s">
        <v>2515</v>
      </c>
      <c r="B848" s="11" t="s">
        <v>2772</v>
      </c>
      <c r="C848" s="11" t="s">
        <v>2776</v>
      </c>
      <c r="D848" s="11">
        <v>0</v>
      </c>
      <c r="E848" s="11">
        <v>40</v>
      </c>
    </row>
    <row r="849" spans="1:5" x14ac:dyDescent="0.25">
      <c r="A849" s="11" t="s">
        <v>1423</v>
      </c>
      <c r="B849" s="11" t="s">
        <v>2772</v>
      </c>
      <c r="C849" s="11" t="s">
        <v>2778</v>
      </c>
      <c r="D849" s="11">
        <v>0</v>
      </c>
      <c r="E849" s="11">
        <v>40</v>
      </c>
    </row>
    <row r="850" spans="1:5" x14ac:dyDescent="0.25">
      <c r="A850" s="11" t="s">
        <v>433</v>
      </c>
      <c r="B850" s="11" t="s">
        <v>2772</v>
      </c>
      <c r="C850" s="11" t="s">
        <v>2776</v>
      </c>
      <c r="D850" s="11">
        <v>0</v>
      </c>
      <c r="E850" s="11">
        <v>40</v>
      </c>
    </row>
    <row r="851" spans="1:5" x14ac:dyDescent="0.25">
      <c r="A851" s="11" t="s">
        <v>881</v>
      </c>
      <c r="B851" s="11" t="s">
        <v>2772</v>
      </c>
      <c r="C851" s="11" t="s">
        <v>2776</v>
      </c>
      <c r="D851" s="11">
        <v>0</v>
      </c>
      <c r="E851" s="11">
        <v>40</v>
      </c>
    </row>
    <row r="852" spans="1:5" x14ac:dyDescent="0.25">
      <c r="A852" s="11" t="s">
        <v>404</v>
      </c>
      <c r="B852" s="11" t="s">
        <v>2772</v>
      </c>
      <c r="C852" s="11" t="s">
        <v>2776</v>
      </c>
      <c r="D852" s="11">
        <v>0</v>
      </c>
      <c r="E852" s="11">
        <v>40</v>
      </c>
    </row>
    <row r="853" spans="1:5" x14ac:dyDescent="0.25">
      <c r="A853" s="11" t="s">
        <v>1102</v>
      </c>
      <c r="B853" s="11" t="s">
        <v>2772</v>
      </c>
      <c r="C853" s="11" t="s">
        <v>2778</v>
      </c>
      <c r="D853" s="11">
        <v>0</v>
      </c>
      <c r="E853" s="11">
        <v>40</v>
      </c>
    </row>
    <row r="854" spans="1:5" x14ac:dyDescent="0.25">
      <c r="A854" s="11" t="s">
        <v>424</v>
      </c>
      <c r="B854" s="11" t="s">
        <v>2772</v>
      </c>
      <c r="C854" s="11" t="s">
        <v>2778</v>
      </c>
      <c r="D854" s="11">
        <v>0</v>
      </c>
      <c r="E854" s="11">
        <v>39.67</v>
      </c>
    </row>
    <row r="855" spans="1:5" x14ac:dyDescent="0.25">
      <c r="A855" s="11" t="s">
        <v>1607</v>
      </c>
      <c r="B855" s="11" t="s">
        <v>2794</v>
      </c>
      <c r="C855" s="11" t="s">
        <v>2776</v>
      </c>
      <c r="D855" s="11">
        <v>20.2</v>
      </c>
      <c r="E855" s="11">
        <v>0</v>
      </c>
    </row>
    <row r="856" spans="1:5" x14ac:dyDescent="0.25">
      <c r="A856" s="11" t="s">
        <v>1283</v>
      </c>
      <c r="B856" s="11" t="s">
        <v>2772</v>
      </c>
      <c r="C856" s="11" t="s">
        <v>2778</v>
      </c>
      <c r="D856" s="11">
        <v>0</v>
      </c>
      <c r="E856" s="11">
        <v>40</v>
      </c>
    </row>
    <row r="857" spans="1:5" x14ac:dyDescent="0.25">
      <c r="A857" s="11" t="s">
        <v>1606</v>
      </c>
      <c r="B857" s="11" t="s">
        <v>2772</v>
      </c>
      <c r="C857" s="11" t="s">
        <v>2776</v>
      </c>
      <c r="D857" s="11">
        <v>0</v>
      </c>
      <c r="E857" s="11">
        <v>40</v>
      </c>
    </row>
    <row r="858" spans="1:5" x14ac:dyDescent="0.25">
      <c r="A858" s="11" t="s">
        <v>1282</v>
      </c>
      <c r="B858" s="11" t="s">
        <v>2772</v>
      </c>
      <c r="C858" s="11" t="s">
        <v>2776</v>
      </c>
      <c r="D858" s="11">
        <v>0</v>
      </c>
      <c r="E858" s="11">
        <v>40</v>
      </c>
    </row>
    <row r="859" spans="1:5" x14ac:dyDescent="0.25">
      <c r="A859" s="11" t="s">
        <v>1101</v>
      </c>
      <c r="B859" s="11" t="s">
        <v>2772</v>
      </c>
      <c r="C859" s="11" t="s">
        <v>2776</v>
      </c>
      <c r="D859" s="11">
        <v>0</v>
      </c>
      <c r="E859" s="11">
        <v>40</v>
      </c>
    </row>
    <row r="860" spans="1:5" x14ac:dyDescent="0.25">
      <c r="A860" s="11" t="s">
        <v>1106</v>
      </c>
      <c r="B860" s="11" t="s">
        <v>2772</v>
      </c>
      <c r="C860" s="11" t="s">
        <v>2776</v>
      </c>
      <c r="D860" s="11">
        <v>0</v>
      </c>
      <c r="E860" s="11">
        <v>40</v>
      </c>
    </row>
    <row r="861" spans="1:5" x14ac:dyDescent="0.25">
      <c r="A861" s="11" t="s">
        <v>868</v>
      </c>
      <c r="B861" s="11" t="s">
        <v>2772</v>
      </c>
      <c r="C861" s="11" t="s">
        <v>2776</v>
      </c>
      <c r="D861" s="11">
        <v>0</v>
      </c>
      <c r="E861" s="11">
        <v>40</v>
      </c>
    </row>
    <row r="862" spans="1:5" x14ac:dyDescent="0.25">
      <c r="A862" s="11" t="s">
        <v>2661</v>
      </c>
      <c r="B862" s="11" t="s">
        <v>2772</v>
      </c>
      <c r="C862" s="11" t="s">
        <v>2776</v>
      </c>
      <c r="D862" s="11">
        <v>0</v>
      </c>
      <c r="E862" s="11">
        <v>40</v>
      </c>
    </row>
    <row r="863" spans="1:5" x14ac:dyDescent="0.25">
      <c r="A863" s="11" t="s">
        <v>2618</v>
      </c>
      <c r="B863" s="11" t="s">
        <v>2772</v>
      </c>
      <c r="C863" s="11" t="s">
        <v>2776</v>
      </c>
      <c r="D863" s="11">
        <v>0</v>
      </c>
      <c r="E863" s="11">
        <v>40</v>
      </c>
    </row>
    <row r="864" spans="1:5" x14ac:dyDescent="0.25">
      <c r="A864" s="11" t="s">
        <v>2352</v>
      </c>
      <c r="B864" s="11" t="s">
        <v>2772</v>
      </c>
      <c r="C864" s="11" t="s">
        <v>2778</v>
      </c>
      <c r="D864" s="11">
        <v>0</v>
      </c>
      <c r="E864" s="11">
        <v>40</v>
      </c>
    </row>
    <row r="865" spans="1:5" x14ac:dyDescent="0.25">
      <c r="A865" s="11" t="s">
        <v>447</v>
      </c>
      <c r="B865" s="11" t="s">
        <v>2803</v>
      </c>
      <c r="C865" s="11" t="s">
        <v>2776</v>
      </c>
      <c r="D865" s="11">
        <v>7.21</v>
      </c>
      <c r="E865" s="11">
        <v>0</v>
      </c>
    </row>
    <row r="866" spans="1:5" x14ac:dyDescent="0.25">
      <c r="A866" s="11" t="s">
        <v>2807</v>
      </c>
      <c r="B866" s="11" t="s">
        <v>2772</v>
      </c>
      <c r="C866" s="11" t="s">
        <v>2808</v>
      </c>
      <c r="D866" s="11">
        <v>0</v>
      </c>
      <c r="E866" s="11">
        <v>40</v>
      </c>
    </row>
    <row r="867" spans="1:5" x14ac:dyDescent="0.25">
      <c r="A867" s="11" t="s">
        <v>2353</v>
      </c>
      <c r="B867" s="11" t="s">
        <v>2772</v>
      </c>
      <c r="C867" s="11" t="s">
        <v>2778</v>
      </c>
      <c r="D867" s="11">
        <v>0</v>
      </c>
      <c r="E867" s="11">
        <v>40</v>
      </c>
    </row>
    <row r="868" spans="1:5" x14ac:dyDescent="0.25">
      <c r="A868" s="11" t="s">
        <v>477</v>
      </c>
      <c r="B868" s="11" t="s">
        <v>2772</v>
      </c>
      <c r="C868" s="11" t="s">
        <v>2776</v>
      </c>
      <c r="D868" s="11">
        <v>0</v>
      </c>
      <c r="E868" s="11">
        <v>40</v>
      </c>
    </row>
    <row r="869" spans="1:5" x14ac:dyDescent="0.25">
      <c r="A869" s="11" t="s">
        <v>448</v>
      </c>
      <c r="B869" s="11" t="s">
        <v>2772</v>
      </c>
      <c r="C869" s="11" t="s">
        <v>2778</v>
      </c>
      <c r="D869" s="11">
        <v>0</v>
      </c>
      <c r="E869" s="11">
        <v>40</v>
      </c>
    </row>
    <row r="870" spans="1:5" x14ac:dyDescent="0.25">
      <c r="A870" s="11" t="s">
        <v>452</v>
      </c>
      <c r="B870" s="11" t="s">
        <v>2794</v>
      </c>
      <c r="C870" s="11" t="s">
        <v>2776</v>
      </c>
      <c r="D870" s="11">
        <v>10.11</v>
      </c>
      <c r="E870" s="11">
        <v>0</v>
      </c>
    </row>
    <row r="871" spans="1:5" x14ac:dyDescent="0.25">
      <c r="A871" s="11" t="s">
        <v>451</v>
      </c>
      <c r="B871" s="11" t="s">
        <v>2772</v>
      </c>
      <c r="C871" s="11" t="s">
        <v>2778</v>
      </c>
      <c r="D871" s="11">
        <v>0</v>
      </c>
      <c r="E871" s="11">
        <v>40</v>
      </c>
    </row>
    <row r="872" spans="1:5" x14ac:dyDescent="0.25">
      <c r="A872" s="11" t="s">
        <v>735</v>
      </c>
      <c r="B872" s="11" t="s">
        <v>2772</v>
      </c>
      <c r="C872" s="11" t="s">
        <v>2776</v>
      </c>
      <c r="D872" s="11">
        <v>0</v>
      </c>
      <c r="E872" s="11">
        <v>40</v>
      </c>
    </row>
    <row r="873" spans="1:5" x14ac:dyDescent="0.25">
      <c r="A873" s="11" t="s">
        <v>742</v>
      </c>
      <c r="B873" s="11" t="s">
        <v>2772</v>
      </c>
      <c r="C873" s="11" t="s">
        <v>2776</v>
      </c>
      <c r="D873" s="11">
        <v>0</v>
      </c>
      <c r="E873" s="11">
        <v>40</v>
      </c>
    </row>
    <row r="874" spans="1:5" x14ac:dyDescent="0.25">
      <c r="A874" s="11" t="s">
        <v>734</v>
      </c>
      <c r="B874" s="11" t="s">
        <v>2794</v>
      </c>
      <c r="C874" s="11" t="s">
        <v>2776</v>
      </c>
      <c r="D874" s="11">
        <v>16.77</v>
      </c>
      <c r="E874" s="11">
        <v>0</v>
      </c>
    </row>
    <row r="875" spans="1:5" x14ac:dyDescent="0.25">
      <c r="A875" s="11" t="s">
        <v>743</v>
      </c>
      <c r="B875" s="11" t="s">
        <v>2772</v>
      </c>
      <c r="C875" s="11" t="s">
        <v>2776</v>
      </c>
      <c r="D875" s="11">
        <v>0</v>
      </c>
      <c r="E875" s="11">
        <v>40</v>
      </c>
    </row>
    <row r="876" spans="1:5" x14ac:dyDescent="0.25">
      <c r="A876" s="11" t="s">
        <v>578</v>
      </c>
      <c r="B876" s="11" t="s">
        <v>2772</v>
      </c>
      <c r="C876" s="11" t="s">
        <v>2809</v>
      </c>
      <c r="D876" s="11">
        <v>0</v>
      </c>
      <c r="E876" s="11">
        <v>39.299999999999997</v>
      </c>
    </row>
    <row r="877" spans="1:5" x14ac:dyDescent="0.25">
      <c r="A877" s="11" t="s">
        <v>1319</v>
      </c>
      <c r="B877" s="11" t="s">
        <v>2772</v>
      </c>
      <c r="C877" s="11" t="s">
        <v>2776</v>
      </c>
      <c r="D877" s="11">
        <v>0</v>
      </c>
      <c r="E877" s="11">
        <v>40</v>
      </c>
    </row>
    <row r="878" spans="1:5" x14ac:dyDescent="0.25">
      <c r="A878" s="11" t="s">
        <v>579</v>
      </c>
      <c r="B878" s="11" t="s">
        <v>2772</v>
      </c>
      <c r="C878" s="11" t="s">
        <v>2809</v>
      </c>
      <c r="D878" s="11">
        <v>0</v>
      </c>
      <c r="E878" s="11">
        <v>40</v>
      </c>
    </row>
    <row r="879" spans="1:5" x14ac:dyDescent="0.25">
      <c r="A879" s="11" t="s">
        <v>2810</v>
      </c>
      <c r="B879" s="11" t="s">
        <v>2772</v>
      </c>
      <c r="C879" s="11" t="s">
        <v>2776</v>
      </c>
      <c r="D879" s="11">
        <v>0</v>
      </c>
      <c r="E879" s="11">
        <v>40</v>
      </c>
    </row>
    <row r="880" spans="1:5" x14ac:dyDescent="0.25">
      <c r="A880" s="11" t="s">
        <v>2072</v>
      </c>
      <c r="B880" s="11" t="s">
        <v>2772</v>
      </c>
      <c r="C880" s="11" t="s">
        <v>2776</v>
      </c>
      <c r="D880" s="11">
        <v>0</v>
      </c>
      <c r="E880" s="11">
        <v>40</v>
      </c>
    </row>
    <row r="881" spans="1:5" x14ac:dyDescent="0.25">
      <c r="A881" s="11" t="s">
        <v>2073</v>
      </c>
      <c r="B881" s="11" t="s">
        <v>2772</v>
      </c>
      <c r="C881" s="11" t="s">
        <v>2776</v>
      </c>
      <c r="D881" s="11">
        <v>0</v>
      </c>
      <c r="E881" s="11">
        <v>40</v>
      </c>
    </row>
    <row r="882" spans="1:5" x14ac:dyDescent="0.25">
      <c r="A882" s="11" t="s">
        <v>1655</v>
      </c>
      <c r="B882" s="11" t="s">
        <v>2787</v>
      </c>
      <c r="C882" s="11" t="s">
        <v>2776</v>
      </c>
      <c r="D882" s="11">
        <v>10.119999999999999</v>
      </c>
      <c r="E882" s="11">
        <v>0</v>
      </c>
    </row>
    <row r="883" spans="1:5" x14ac:dyDescent="0.25">
      <c r="A883" s="11" t="s">
        <v>1654</v>
      </c>
      <c r="B883" s="11" t="s">
        <v>2781</v>
      </c>
      <c r="C883" s="11" t="s">
        <v>2776</v>
      </c>
      <c r="D883" s="11">
        <v>10.119999999999999</v>
      </c>
      <c r="E883" s="11">
        <v>0</v>
      </c>
    </row>
    <row r="884" spans="1:5" x14ac:dyDescent="0.25">
      <c r="A884" s="11" t="s">
        <v>373</v>
      </c>
      <c r="B884" s="11" t="s">
        <v>2780</v>
      </c>
      <c r="C884" s="11" t="s">
        <v>2776</v>
      </c>
      <c r="D884" s="11">
        <v>14.76</v>
      </c>
      <c r="E884" s="11">
        <v>0</v>
      </c>
    </row>
    <row r="885" spans="1:5" x14ac:dyDescent="0.25">
      <c r="A885" s="11" t="s">
        <v>374</v>
      </c>
      <c r="B885" s="11" t="s">
        <v>2781</v>
      </c>
      <c r="C885" s="11" t="s">
        <v>2776</v>
      </c>
      <c r="D885" s="11">
        <v>15.37</v>
      </c>
      <c r="E885" s="11">
        <v>0</v>
      </c>
    </row>
    <row r="886" spans="1:5" x14ac:dyDescent="0.25">
      <c r="A886" s="11" t="s">
        <v>2469</v>
      </c>
      <c r="B886" s="11" t="s">
        <v>2781</v>
      </c>
      <c r="C886" s="11" t="s">
        <v>2773</v>
      </c>
      <c r="D886" s="11">
        <v>12.87</v>
      </c>
      <c r="E886" s="11">
        <v>0</v>
      </c>
    </row>
    <row r="887" spans="1:5" x14ac:dyDescent="0.25">
      <c r="A887" s="11" t="s">
        <v>2470</v>
      </c>
      <c r="B887" s="11" t="s">
        <v>2781</v>
      </c>
      <c r="C887" s="11" t="s">
        <v>2773</v>
      </c>
      <c r="D887" s="11">
        <v>12.87</v>
      </c>
      <c r="E887" s="11">
        <v>0</v>
      </c>
    </row>
    <row r="888" spans="1:5" x14ac:dyDescent="0.25">
      <c r="A888" s="11" t="s">
        <v>835</v>
      </c>
      <c r="B888" s="11" t="s">
        <v>2781</v>
      </c>
      <c r="C888" s="11" t="s">
        <v>2776</v>
      </c>
      <c r="D888" s="11">
        <v>13.61</v>
      </c>
      <c r="E888" s="11">
        <v>0</v>
      </c>
    </row>
    <row r="889" spans="1:5" x14ac:dyDescent="0.25">
      <c r="A889" s="11" t="s">
        <v>419</v>
      </c>
      <c r="B889" s="11" t="s">
        <v>2781</v>
      </c>
      <c r="C889" s="11" t="s">
        <v>2776</v>
      </c>
      <c r="D889" s="11">
        <v>18.21</v>
      </c>
      <c r="E889" s="11">
        <v>0</v>
      </c>
    </row>
    <row r="890" spans="1:5" x14ac:dyDescent="0.25">
      <c r="A890" s="11" t="s">
        <v>2240</v>
      </c>
      <c r="B890" s="11" t="s">
        <v>2774</v>
      </c>
      <c r="C890" s="11" t="s">
        <v>2776</v>
      </c>
      <c r="D890" s="11">
        <v>16.88</v>
      </c>
      <c r="E890" s="11">
        <v>0</v>
      </c>
    </row>
    <row r="891" spans="1:5" x14ac:dyDescent="0.25">
      <c r="A891" s="11" t="s">
        <v>2634</v>
      </c>
      <c r="B891" s="11" t="s">
        <v>2772</v>
      </c>
      <c r="C891" s="11" t="s">
        <v>2773</v>
      </c>
      <c r="D891" s="11">
        <v>0</v>
      </c>
      <c r="E891" s="11">
        <v>36.869999999999997</v>
      </c>
    </row>
    <row r="892" spans="1:5" x14ac:dyDescent="0.25">
      <c r="A892" s="11" t="s">
        <v>836</v>
      </c>
      <c r="B892" s="11" t="s">
        <v>2781</v>
      </c>
      <c r="C892" s="11" t="s">
        <v>2776</v>
      </c>
      <c r="D892" s="11">
        <v>13.8</v>
      </c>
      <c r="E892" s="11">
        <v>0</v>
      </c>
    </row>
    <row r="893" spans="1:5" x14ac:dyDescent="0.25">
      <c r="A893" s="11" t="s">
        <v>2676</v>
      </c>
      <c r="B893" s="11" t="s">
        <v>2781</v>
      </c>
      <c r="C893" s="11" t="s">
        <v>2776</v>
      </c>
      <c r="D893" s="11">
        <v>14.47</v>
      </c>
      <c r="E893" s="11">
        <v>0</v>
      </c>
    </row>
    <row r="894" spans="1:5" x14ac:dyDescent="0.25">
      <c r="A894" s="11" t="s">
        <v>2535</v>
      </c>
      <c r="B894" s="11" t="s">
        <v>2772</v>
      </c>
      <c r="C894" s="11" t="s">
        <v>2773</v>
      </c>
      <c r="D894" s="11">
        <v>0</v>
      </c>
      <c r="E894" s="11">
        <v>37.869999999999997</v>
      </c>
    </row>
    <row r="895" spans="1:5" x14ac:dyDescent="0.25">
      <c r="A895" s="11" t="s">
        <v>2635</v>
      </c>
      <c r="B895" s="11" t="s">
        <v>2781</v>
      </c>
      <c r="C895" s="11" t="s">
        <v>2773</v>
      </c>
      <c r="D895" s="11">
        <v>16.07</v>
      </c>
      <c r="E895" s="11">
        <v>0</v>
      </c>
    </row>
    <row r="896" spans="1:5" x14ac:dyDescent="0.25">
      <c r="A896" s="11" t="s">
        <v>843</v>
      </c>
      <c r="B896" s="11" t="s">
        <v>2772</v>
      </c>
      <c r="C896" s="11" t="s">
        <v>2776</v>
      </c>
      <c r="D896" s="11">
        <v>0</v>
      </c>
      <c r="E896" s="11">
        <v>40</v>
      </c>
    </row>
    <row r="897" spans="1:5" x14ac:dyDescent="0.25">
      <c r="A897" s="11" t="s">
        <v>2209</v>
      </c>
      <c r="B897" s="11" t="s">
        <v>2781</v>
      </c>
      <c r="C897" s="11" t="s">
        <v>2776</v>
      </c>
      <c r="D897" s="11">
        <v>12.41</v>
      </c>
      <c r="E897" s="11">
        <v>0</v>
      </c>
    </row>
    <row r="898" spans="1:5" x14ac:dyDescent="0.25">
      <c r="A898" s="11" t="s">
        <v>827</v>
      </c>
      <c r="B898" s="11" t="s">
        <v>2781</v>
      </c>
      <c r="C898" s="11" t="s">
        <v>2776</v>
      </c>
      <c r="D898" s="11">
        <v>12.41</v>
      </c>
      <c r="E898" s="11">
        <v>0</v>
      </c>
    </row>
    <row r="899" spans="1:5" x14ac:dyDescent="0.25">
      <c r="A899" s="11" t="s">
        <v>2811</v>
      </c>
      <c r="B899" s="11" t="s">
        <v>2772</v>
      </c>
      <c r="C899" s="11" t="s">
        <v>2809</v>
      </c>
      <c r="D899" s="11">
        <v>0</v>
      </c>
      <c r="E899" s="11">
        <v>40</v>
      </c>
    </row>
    <row r="900" spans="1:5" x14ac:dyDescent="0.25">
      <c r="A900" s="11" t="s">
        <v>2097</v>
      </c>
      <c r="B900" s="11" t="s">
        <v>2781</v>
      </c>
      <c r="C900" s="11" t="s">
        <v>2776</v>
      </c>
      <c r="D900" s="11">
        <v>13.96</v>
      </c>
      <c r="E900" s="11">
        <v>0</v>
      </c>
    </row>
    <row r="901" spans="1:5" x14ac:dyDescent="0.25">
      <c r="A901" s="11" t="s">
        <v>872</v>
      </c>
      <c r="B901" s="11" t="s">
        <v>2781</v>
      </c>
      <c r="C901" s="11" t="s">
        <v>2776</v>
      </c>
      <c r="D901" s="11">
        <v>15.37</v>
      </c>
      <c r="E901" s="11">
        <v>0</v>
      </c>
    </row>
    <row r="902" spans="1:5" x14ac:dyDescent="0.25">
      <c r="A902" s="11" t="s">
        <v>2536</v>
      </c>
      <c r="B902" s="11" t="s">
        <v>2772</v>
      </c>
      <c r="C902" s="11" t="s">
        <v>2773</v>
      </c>
      <c r="D902" s="11">
        <v>0</v>
      </c>
      <c r="E902" s="11">
        <v>37.67</v>
      </c>
    </row>
    <row r="903" spans="1:5" x14ac:dyDescent="0.25">
      <c r="A903" s="11" t="s">
        <v>429</v>
      </c>
      <c r="B903" s="11" t="s">
        <v>2772</v>
      </c>
      <c r="C903" s="11" t="s">
        <v>2776</v>
      </c>
      <c r="D903" s="11">
        <v>0</v>
      </c>
      <c r="E903" s="11">
        <v>40</v>
      </c>
    </row>
    <row r="904" spans="1:5" x14ac:dyDescent="0.25">
      <c r="A904" s="11" t="s">
        <v>412</v>
      </c>
      <c r="B904" s="11" t="s">
        <v>2781</v>
      </c>
      <c r="C904" s="11" t="s">
        <v>2776</v>
      </c>
      <c r="D904" s="11">
        <v>14.71</v>
      </c>
      <c r="E904" s="11">
        <v>0</v>
      </c>
    </row>
    <row r="905" spans="1:5" x14ac:dyDescent="0.25">
      <c r="A905" s="11" t="s">
        <v>873</v>
      </c>
      <c r="B905" s="11" t="s">
        <v>2781</v>
      </c>
      <c r="C905" s="11" t="s">
        <v>2776</v>
      </c>
      <c r="D905" s="11">
        <v>15.37</v>
      </c>
      <c r="E905" s="11">
        <v>0</v>
      </c>
    </row>
    <row r="906" spans="1:5" x14ac:dyDescent="0.25">
      <c r="A906" s="11" t="s">
        <v>2677</v>
      </c>
      <c r="B906" s="11" t="s">
        <v>2781</v>
      </c>
      <c r="C906" s="11" t="s">
        <v>2776</v>
      </c>
      <c r="D906" s="11">
        <v>14.47</v>
      </c>
      <c r="E906" s="11">
        <v>0</v>
      </c>
    </row>
    <row r="907" spans="1:5" x14ac:dyDescent="0.25">
      <c r="A907" s="11" t="s">
        <v>1413</v>
      </c>
      <c r="B907" s="11" t="s">
        <v>2781</v>
      </c>
      <c r="C907" s="11" t="s">
        <v>2776</v>
      </c>
      <c r="D907" s="11">
        <v>14.43</v>
      </c>
      <c r="E907" s="11">
        <v>0</v>
      </c>
    </row>
    <row r="908" spans="1:5" x14ac:dyDescent="0.25">
      <c r="A908" s="11" t="s">
        <v>2494</v>
      </c>
      <c r="B908" s="11" t="s">
        <v>2772</v>
      </c>
      <c r="C908" s="11" t="s">
        <v>2776</v>
      </c>
      <c r="D908" s="11">
        <v>0</v>
      </c>
      <c r="E908" s="11">
        <v>40</v>
      </c>
    </row>
    <row r="909" spans="1:5" x14ac:dyDescent="0.25">
      <c r="A909" s="11" t="s">
        <v>2068</v>
      </c>
      <c r="B909" s="11" t="s">
        <v>2812</v>
      </c>
      <c r="C909" s="11" t="s">
        <v>2776</v>
      </c>
      <c r="D909" s="11">
        <v>9.77</v>
      </c>
      <c r="E909" s="11">
        <v>18</v>
      </c>
    </row>
    <row r="910" spans="1:5" x14ac:dyDescent="0.25">
      <c r="A910" s="11" t="s">
        <v>413</v>
      </c>
      <c r="B910" s="11" t="s">
        <v>2781</v>
      </c>
      <c r="C910" s="11" t="s">
        <v>2776</v>
      </c>
      <c r="D910" s="11">
        <v>13.87</v>
      </c>
      <c r="E910" s="11">
        <v>0</v>
      </c>
    </row>
    <row r="911" spans="1:5" x14ac:dyDescent="0.25">
      <c r="A911" s="11" t="s">
        <v>2553</v>
      </c>
      <c r="B911" s="11" t="s">
        <v>2772</v>
      </c>
      <c r="C911" s="11" t="s">
        <v>2776</v>
      </c>
      <c r="D911" s="11">
        <v>0</v>
      </c>
      <c r="E911" s="11">
        <v>40</v>
      </c>
    </row>
    <row r="912" spans="1:5" x14ac:dyDescent="0.25">
      <c r="A912" s="11" t="s">
        <v>2212</v>
      </c>
      <c r="B912" s="11" t="s">
        <v>2781</v>
      </c>
      <c r="C912" s="11" t="s">
        <v>2776</v>
      </c>
      <c r="D912" s="11">
        <v>12.37</v>
      </c>
      <c r="E912" s="11">
        <v>0</v>
      </c>
    </row>
    <row r="913" spans="1:5" x14ac:dyDescent="0.25">
      <c r="A913" s="11" t="s">
        <v>2630</v>
      </c>
      <c r="B913" s="11" t="s">
        <v>2774</v>
      </c>
      <c r="C913" s="11" t="s">
        <v>2776</v>
      </c>
      <c r="D913" s="11">
        <v>17.07</v>
      </c>
      <c r="E913" s="11">
        <v>0</v>
      </c>
    </row>
    <row r="914" spans="1:5" x14ac:dyDescent="0.25">
      <c r="A914" s="11" t="s">
        <v>2462</v>
      </c>
      <c r="B914" s="11" t="s">
        <v>2781</v>
      </c>
      <c r="C914" s="11" t="s">
        <v>2776</v>
      </c>
      <c r="D914" s="11">
        <v>14.02</v>
      </c>
      <c r="E914" s="11">
        <v>0</v>
      </c>
    </row>
    <row r="915" spans="1:5" x14ac:dyDescent="0.25">
      <c r="A915" s="11" t="s">
        <v>884</v>
      </c>
      <c r="B915" s="11" t="s">
        <v>2781</v>
      </c>
      <c r="C915" s="11" t="s">
        <v>2776</v>
      </c>
      <c r="D915" s="11">
        <v>13.35</v>
      </c>
      <c r="E915" s="11">
        <v>0</v>
      </c>
    </row>
    <row r="916" spans="1:5" x14ac:dyDescent="0.25">
      <c r="A916" s="11" t="s">
        <v>885</v>
      </c>
      <c r="B916" s="11" t="s">
        <v>2781</v>
      </c>
      <c r="C916" s="11" t="s">
        <v>2776</v>
      </c>
      <c r="D916" s="11">
        <v>13.96</v>
      </c>
      <c r="E916" s="11">
        <v>0</v>
      </c>
    </row>
    <row r="917" spans="1:5" x14ac:dyDescent="0.25">
      <c r="A917" s="11" t="s">
        <v>2208</v>
      </c>
      <c r="B917" s="11" t="s">
        <v>2781</v>
      </c>
      <c r="C917" s="11" t="s">
        <v>2776</v>
      </c>
      <c r="D917" s="11">
        <v>12.37</v>
      </c>
      <c r="E917" s="11">
        <v>0</v>
      </c>
    </row>
    <row r="918" spans="1:5" x14ac:dyDescent="0.25">
      <c r="A918" s="11" t="s">
        <v>400</v>
      </c>
      <c r="B918" s="11" t="s">
        <v>2781</v>
      </c>
      <c r="C918" s="11" t="s">
        <v>2776</v>
      </c>
      <c r="D918" s="11">
        <v>16.04</v>
      </c>
      <c r="E918" s="11">
        <v>0</v>
      </c>
    </row>
    <row r="919" spans="1:5" x14ac:dyDescent="0.25">
      <c r="A919" s="11" t="s">
        <v>2528</v>
      </c>
      <c r="B919" s="11" t="s">
        <v>2772</v>
      </c>
      <c r="C919" s="11" t="s">
        <v>2776</v>
      </c>
      <c r="D919" s="11">
        <v>0</v>
      </c>
      <c r="E919" s="11">
        <v>40</v>
      </c>
    </row>
    <row r="920" spans="1:5" x14ac:dyDescent="0.25">
      <c r="A920" s="11" t="s">
        <v>114</v>
      </c>
      <c r="B920" s="11" t="s">
        <v>2781</v>
      </c>
      <c r="C920" s="11" t="s">
        <v>2776</v>
      </c>
      <c r="D920" s="11">
        <v>12.47</v>
      </c>
      <c r="E920" s="11">
        <v>0</v>
      </c>
    </row>
    <row r="921" spans="1:5" x14ac:dyDescent="0.25">
      <c r="A921" s="11" t="s">
        <v>2141</v>
      </c>
      <c r="B921" s="11" t="s">
        <v>2772</v>
      </c>
      <c r="C921" s="11" t="s">
        <v>2776</v>
      </c>
      <c r="D921" s="11">
        <v>0</v>
      </c>
      <c r="E921" s="11">
        <v>40</v>
      </c>
    </row>
    <row r="922" spans="1:5" x14ac:dyDescent="0.25">
      <c r="A922" s="11" t="s">
        <v>2142</v>
      </c>
      <c r="B922" s="11" t="s">
        <v>2772</v>
      </c>
      <c r="C922" s="11" t="s">
        <v>2776</v>
      </c>
      <c r="D922" s="11">
        <v>0</v>
      </c>
      <c r="E922" s="11">
        <v>40</v>
      </c>
    </row>
    <row r="923" spans="1:5" x14ac:dyDescent="0.25">
      <c r="A923" s="11" t="s">
        <v>839</v>
      </c>
      <c r="B923" s="11" t="s">
        <v>2772</v>
      </c>
      <c r="C923" s="11" t="s">
        <v>2776</v>
      </c>
      <c r="D923" s="11">
        <v>0</v>
      </c>
      <c r="E923" s="11">
        <v>40</v>
      </c>
    </row>
    <row r="924" spans="1:5" x14ac:dyDescent="0.25">
      <c r="A924" s="11" t="s">
        <v>2520</v>
      </c>
      <c r="B924" s="11" t="s">
        <v>2772</v>
      </c>
      <c r="C924" s="11" t="s">
        <v>2776</v>
      </c>
      <c r="D924" s="11">
        <v>0</v>
      </c>
      <c r="E924" s="11">
        <v>40</v>
      </c>
    </row>
    <row r="925" spans="1:5" x14ac:dyDescent="0.25">
      <c r="A925" s="11" t="s">
        <v>2213</v>
      </c>
      <c r="B925" s="11" t="s">
        <v>2781</v>
      </c>
      <c r="C925" s="11" t="s">
        <v>2776</v>
      </c>
      <c r="D925" s="11">
        <v>15.37</v>
      </c>
      <c r="E925" s="11">
        <v>0</v>
      </c>
    </row>
    <row r="926" spans="1:5" x14ac:dyDescent="0.25">
      <c r="A926" s="11" t="s">
        <v>2631</v>
      </c>
      <c r="B926" s="11" t="s">
        <v>2774</v>
      </c>
      <c r="C926" s="11" t="s">
        <v>2776</v>
      </c>
      <c r="D926" s="11">
        <v>17.350000000000001</v>
      </c>
      <c r="E926" s="11">
        <v>0</v>
      </c>
    </row>
    <row r="927" spans="1:5" x14ac:dyDescent="0.25">
      <c r="A927" s="11" t="s">
        <v>2098</v>
      </c>
      <c r="B927" s="11" t="s">
        <v>2781</v>
      </c>
      <c r="C927" s="11" t="s">
        <v>2776</v>
      </c>
      <c r="D927" s="11">
        <v>14.32</v>
      </c>
      <c r="E927" s="11">
        <v>0</v>
      </c>
    </row>
    <row r="928" spans="1:5" x14ac:dyDescent="0.25">
      <c r="A928" s="11" t="s">
        <v>844</v>
      </c>
      <c r="B928" s="11" t="s">
        <v>2772</v>
      </c>
      <c r="C928" s="11" t="s">
        <v>2776</v>
      </c>
      <c r="D928" s="11">
        <v>0</v>
      </c>
      <c r="E928" s="11">
        <v>40</v>
      </c>
    </row>
    <row r="929" spans="1:5" x14ac:dyDescent="0.25">
      <c r="A929" s="11" t="s">
        <v>888</v>
      </c>
      <c r="B929" s="11" t="s">
        <v>2781</v>
      </c>
      <c r="C929" s="11" t="s">
        <v>2776</v>
      </c>
      <c r="D929" s="11">
        <v>14.66</v>
      </c>
      <c r="E929" s="11">
        <v>0</v>
      </c>
    </row>
    <row r="930" spans="1:5" x14ac:dyDescent="0.25">
      <c r="A930" s="11" t="s">
        <v>1903</v>
      </c>
      <c r="B930" s="11" t="s">
        <v>2781</v>
      </c>
      <c r="C930" s="11" t="s">
        <v>2776</v>
      </c>
      <c r="D930" s="11">
        <v>13.01</v>
      </c>
      <c r="E930" s="11">
        <v>0</v>
      </c>
    </row>
    <row r="931" spans="1:5" x14ac:dyDescent="0.25">
      <c r="A931" s="11" t="s">
        <v>893</v>
      </c>
      <c r="B931" s="11" t="s">
        <v>2781</v>
      </c>
      <c r="C931" s="11" t="s">
        <v>2776</v>
      </c>
      <c r="D931" s="11">
        <v>18.7</v>
      </c>
      <c r="E931" s="11">
        <v>0</v>
      </c>
    </row>
    <row r="932" spans="1:5" x14ac:dyDescent="0.25">
      <c r="A932" s="11" t="s">
        <v>399</v>
      </c>
      <c r="B932" s="11" t="s">
        <v>2781</v>
      </c>
      <c r="C932" s="11" t="s">
        <v>2776</v>
      </c>
      <c r="D932" s="11">
        <v>16.04</v>
      </c>
      <c r="E932" s="11">
        <v>0</v>
      </c>
    </row>
    <row r="933" spans="1:5" x14ac:dyDescent="0.25">
      <c r="A933" s="11" t="s">
        <v>2495</v>
      </c>
      <c r="B933" s="11" t="s">
        <v>2772</v>
      </c>
      <c r="C933" s="11" t="s">
        <v>2776</v>
      </c>
      <c r="D933" s="11">
        <v>0</v>
      </c>
      <c r="E933" s="11">
        <v>40</v>
      </c>
    </row>
    <row r="934" spans="1:5" x14ac:dyDescent="0.25">
      <c r="A934" s="11" t="s">
        <v>828</v>
      </c>
      <c r="B934" s="11" t="s">
        <v>2781</v>
      </c>
      <c r="C934" s="11" t="s">
        <v>2776</v>
      </c>
      <c r="D934" s="11">
        <v>12.37</v>
      </c>
      <c r="E934" s="11">
        <v>0</v>
      </c>
    </row>
    <row r="935" spans="1:5" x14ac:dyDescent="0.25">
      <c r="A935" s="11" t="s">
        <v>430</v>
      </c>
      <c r="B935" s="11" t="s">
        <v>2772</v>
      </c>
      <c r="C935" s="11" t="s">
        <v>2776</v>
      </c>
      <c r="D935" s="11">
        <v>0</v>
      </c>
      <c r="E935" s="11">
        <v>40</v>
      </c>
    </row>
    <row r="936" spans="1:5" x14ac:dyDescent="0.25">
      <c r="A936" s="11" t="s">
        <v>1906</v>
      </c>
      <c r="B936" s="11" t="s">
        <v>2781</v>
      </c>
      <c r="C936" s="11" t="s">
        <v>2776</v>
      </c>
      <c r="D936" s="11">
        <v>15.37</v>
      </c>
      <c r="E936" s="11">
        <v>0</v>
      </c>
    </row>
    <row r="937" spans="1:5" x14ac:dyDescent="0.25">
      <c r="A937" s="11" t="s">
        <v>2519</v>
      </c>
      <c r="B937" s="11" t="s">
        <v>2772</v>
      </c>
      <c r="C937" s="11" t="s">
        <v>2776</v>
      </c>
      <c r="D937" s="11">
        <v>0</v>
      </c>
      <c r="E937" s="11">
        <v>40</v>
      </c>
    </row>
    <row r="938" spans="1:5" x14ac:dyDescent="0.25">
      <c r="A938" s="11" t="s">
        <v>2130</v>
      </c>
      <c r="B938" s="11" t="s">
        <v>2781</v>
      </c>
      <c r="C938" s="11" t="s">
        <v>2776</v>
      </c>
      <c r="D938" s="11">
        <v>13.81</v>
      </c>
      <c r="E938" s="11">
        <v>0</v>
      </c>
    </row>
    <row r="939" spans="1:5" x14ac:dyDescent="0.25">
      <c r="A939" s="11" t="s">
        <v>1907</v>
      </c>
      <c r="B939" s="11" t="s">
        <v>2781</v>
      </c>
      <c r="C939" s="11" t="s">
        <v>2776</v>
      </c>
      <c r="D939" s="11">
        <v>15.37</v>
      </c>
      <c r="E939" s="11">
        <v>0</v>
      </c>
    </row>
    <row r="940" spans="1:5" x14ac:dyDescent="0.25">
      <c r="A940" s="11" t="s">
        <v>2129</v>
      </c>
      <c r="B940" s="11" t="s">
        <v>2781</v>
      </c>
      <c r="C940" s="11" t="s">
        <v>2776</v>
      </c>
      <c r="D940" s="11">
        <v>14.71</v>
      </c>
      <c r="E940" s="11">
        <v>0</v>
      </c>
    </row>
    <row r="941" spans="1:5" x14ac:dyDescent="0.25">
      <c r="A941" s="11" t="s">
        <v>2619</v>
      </c>
      <c r="B941" s="11" t="s">
        <v>2772</v>
      </c>
      <c r="C941" s="11" t="s">
        <v>2776</v>
      </c>
      <c r="D941" s="11">
        <v>0</v>
      </c>
      <c r="E941" s="11">
        <v>40</v>
      </c>
    </row>
    <row r="942" spans="1:5" x14ac:dyDescent="0.25">
      <c r="A942" s="11" t="s">
        <v>892</v>
      </c>
      <c r="B942" s="11" t="s">
        <v>2781</v>
      </c>
      <c r="C942" s="11" t="s">
        <v>2776</v>
      </c>
      <c r="D942" s="11">
        <v>18.7</v>
      </c>
      <c r="E942" s="11">
        <v>0</v>
      </c>
    </row>
    <row r="943" spans="1:5" x14ac:dyDescent="0.25">
      <c r="A943" s="11" t="s">
        <v>420</v>
      </c>
      <c r="B943" s="11" t="s">
        <v>2781</v>
      </c>
      <c r="C943" s="11" t="s">
        <v>2776</v>
      </c>
      <c r="D943" s="11">
        <v>15.16</v>
      </c>
      <c r="E943" s="11">
        <v>0</v>
      </c>
    </row>
    <row r="944" spans="1:5" x14ac:dyDescent="0.25">
      <c r="A944" s="11" t="s">
        <v>840</v>
      </c>
      <c r="B944" s="11" t="s">
        <v>2772</v>
      </c>
      <c r="C944" s="11" t="s">
        <v>2776</v>
      </c>
      <c r="D944" s="11">
        <v>0</v>
      </c>
      <c r="E944" s="11">
        <v>40</v>
      </c>
    </row>
    <row r="945" spans="1:5" x14ac:dyDescent="0.25">
      <c r="A945" s="11" t="s">
        <v>877</v>
      </c>
      <c r="B945" s="11" t="s">
        <v>2781</v>
      </c>
      <c r="C945" s="11" t="s">
        <v>2776</v>
      </c>
      <c r="D945" s="11">
        <v>15.37</v>
      </c>
      <c r="E945" s="11">
        <v>0</v>
      </c>
    </row>
    <row r="946" spans="1:5" x14ac:dyDescent="0.25">
      <c r="A946" s="11" t="s">
        <v>2241</v>
      </c>
      <c r="B946" s="11" t="s">
        <v>2774</v>
      </c>
      <c r="C946" s="11" t="s">
        <v>2776</v>
      </c>
      <c r="D946" s="11">
        <v>17.28</v>
      </c>
      <c r="E946" s="11">
        <v>0</v>
      </c>
    </row>
    <row r="947" spans="1:5" x14ac:dyDescent="0.25">
      <c r="A947" s="11" t="s">
        <v>2461</v>
      </c>
      <c r="B947" s="11" t="s">
        <v>2781</v>
      </c>
      <c r="C947" s="11" t="s">
        <v>2776</v>
      </c>
      <c r="D947" s="11">
        <v>14.02</v>
      </c>
      <c r="E947" s="11">
        <v>0</v>
      </c>
    </row>
    <row r="948" spans="1:5" x14ac:dyDescent="0.25">
      <c r="A948" s="11" t="s">
        <v>2125</v>
      </c>
      <c r="B948" s="11" t="s">
        <v>2772</v>
      </c>
      <c r="C948" s="11" t="s">
        <v>2776</v>
      </c>
      <c r="D948" s="11">
        <v>0</v>
      </c>
      <c r="E948" s="11">
        <v>40</v>
      </c>
    </row>
    <row r="949" spans="1:5" x14ac:dyDescent="0.25">
      <c r="A949" s="11" t="s">
        <v>889</v>
      </c>
      <c r="B949" s="11" t="s">
        <v>2781</v>
      </c>
      <c r="C949" s="11" t="s">
        <v>2776</v>
      </c>
      <c r="D949" s="11">
        <v>14.66</v>
      </c>
      <c r="E949" s="11">
        <v>0</v>
      </c>
    </row>
    <row r="950" spans="1:5" x14ac:dyDescent="0.25">
      <c r="A950" s="11" t="s">
        <v>1414</v>
      </c>
      <c r="B950" s="11" t="s">
        <v>2772</v>
      </c>
      <c r="C950" s="11" t="s">
        <v>2776</v>
      </c>
      <c r="D950" s="11">
        <v>0</v>
      </c>
      <c r="E950" s="11">
        <v>40</v>
      </c>
    </row>
    <row r="951" spans="1:5" x14ac:dyDescent="0.25">
      <c r="A951" s="11" t="s">
        <v>2527</v>
      </c>
      <c r="B951" s="11" t="s">
        <v>2781</v>
      </c>
      <c r="C951" s="11" t="s">
        <v>2776</v>
      </c>
      <c r="D951" s="11">
        <v>14.32</v>
      </c>
      <c r="E951" s="11">
        <v>0</v>
      </c>
    </row>
    <row r="952" spans="1:5" x14ac:dyDescent="0.25">
      <c r="A952" s="11" t="s">
        <v>876</v>
      </c>
      <c r="B952" s="11" t="s">
        <v>2781</v>
      </c>
      <c r="C952" s="11" t="s">
        <v>2776</v>
      </c>
      <c r="D952" s="11">
        <v>15.37</v>
      </c>
      <c r="E952" s="11">
        <v>0</v>
      </c>
    </row>
    <row r="953" spans="1:5" x14ac:dyDescent="0.25">
      <c r="A953" s="11" t="s">
        <v>2126</v>
      </c>
      <c r="B953" s="11" t="s">
        <v>2772</v>
      </c>
      <c r="C953" s="11" t="s">
        <v>2776</v>
      </c>
      <c r="D953" s="11">
        <v>0</v>
      </c>
      <c r="E953" s="11">
        <v>40</v>
      </c>
    </row>
    <row r="954" spans="1:5" x14ac:dyDescent="0.25">
      <c r="A954" s="11" t="s">
        <v>2069</v>
      </c>
      <c r="B954" s="11" t="s">
        <v>2812</v>
      </c>
      <c r="C954" s="11" t="s">
        <v>2776</v>
      </c>
      <c r="D954" s="11">
        <v>9.77</v>
      </c>
      <c r="E954" s="11">
        <v>18</v>
      </c>
    </row>
    <row r="955" spans="1:5" x14ac:dyDescent="0.25">
      <c r="A955" s="11" t="s">
        <v>869</v>
      </c>
      <c r="B955" s="11" t="s">
        <v>2772</v>
      </c>
      <c r="C955" s="11" t="s">
        <v>2776</v>
      </c>
      <c r="D955" s="11">
        <v>0</v>
      </c>
      <c r="E955" s="11">
        <v>40</v>
      </c>
    </row>
    <row r="956" spans="1:5" x14ac:dyDescent="0.25">
      <c r="A956" s="11" t="s">
        <v>2220</v>
      </c>
      <c r="B956" s="11" t="s">
        <v>2781</v>
      </c>
      <c r="C956" s="11" t="s">
        <v>2776</v>
      </c>
      <c r="D956" s="11">
        <v>12.41</v>
      </c>
      <c r="E956" s="11">
        <v>0</v>
      </c>
    </row>
    <row r="957" spans="1:5" x14ac:dyDescent="0.25">
      <c r="A957" s="11" t="s">
        <v>2221</v>
      </c>
      <c r="B957" s="11" t="s">
        <v>2781</v>
      </c>
      <c r="C957" s="11" t="s">
        <v>2776</v>
      </c>
      <c r="D957" s="11">
        <v>12.41</v>
      </c>
      <c r="E957" s="11">
        <v>0</v>
      </c>
    </row>
    <row r="958" spans="1:5" x14ac:dyDescent="0.25">
      <c r="A958" s="11" t="s">
        <v>993</v>
      </c>
      <c r="B958" s="11" t="s">
        <v>2803</v>
      </c>
      <c r="C958" s="11" t="s">
        <v>2773</v>
      </c>
      <c r="D958" s="11">
        <v>2.5</v>
      </c>
      <c r="E958" s="11">
        <v>0</v>
      </c>
    </row>
    <row r="959" spans="1:5" x14ac:dyDescent="0.25">
      <c r="A959" s="11" t="s">
        <v>994</v>
      </c>
      <c r="B959" s="11" t="s">
        <v>2803</v>
      </c>
      <c r="C959" s="11" t="s">
        <v>2773</v>
      </c>
      <c r="D959" s="11">
        <v>2.5</v>
      </c>
      <c r="E959" s="11">
        <v>0</v>
      </c>
    </row>
    <row r="960" spans="1:5" x14ac:dyDescent="0.25">
      <c r="A960" s="11" t="s">
        <v>489</v>
      </c>
      <c r="B960" s="11" t="s">
        <v>2772</v>
      </c>
      <c r="C960" s="11" t="s">
        <v>2776</v>
      </c>
      <c r="D960" s="11">
        <v>0</v>
      </c>
      <c r="E960" s="11">
        <v>40</v>
      </c>
    </row>
    <row r="961" spans="1:5" x14ac:dyDescent="0.25">
      <c r="A961" s="11" t="s">
        <v>1948</v>
      </c>
      <c r="B961" s="11" t="s">
        <v>2772</v>
      </c>
      <c r="C961" s="11" t="s">
        <v>2776</v>
      </c>
      <c r="D961" s="11">
        <v>0</v>
      </c>
      <c r="E961" s="11">
        <v>40</v>
      </c>
    </row>
    <row r="962" spans="1:5" x14ac:dyDescent="0.25">
      <c r="A962" s="11" t="s">
        <v>1716</v>
      </c>
      <c r="B962" s="11" t="s">
        <v>2772</v>
      </c>
      <c r="C962" s="11" t="s">
        <v>2776</v>
      </c>
      <c r="D962" s="11">
        <v>0</v>
      </c>
      <c r="E962" s="11">
        <v>40</v>
      </c>
    </row>
    <row r="963" spans="1:5" x14ac:dyDescent="0.25">
      <c r="A963" s="11" t="s">
        <v>1953</v>
      </c>
      <c r="B963" s="11" t="s">
        <v>2772</v>
      </c>
      <c r="C963" s="11" t="s">
        <v>2776</v>
      </c>
      <c r="D963" s="11">
        <v>0</v>
      </c>
      <c r="E963" s="11">
        <v>40</v>
      </c>
    </row>
    <row r="964" spans="1:5" x14ac:dyDescent="0.25">
      <c r="A964" s="11" t="s">
        <v>1159</v>
      </c>
      <c r="B964" s="11" t="s">
        <v>2772</v>
      </c>
      <c r="C964" s="11" t="s">
        <v>2776</v>
      </c>
      <c r="D964" s="11">
        <v>0</v>
      </c>
      <c r="E964" s="11">
        <v>40</v>
      </c>
    </row>
    <row r="965" spans="1:5" x14ac:dyDescent="0.25">
      <c r="A965" s="11" t="s">
        <v>1932</v>
      </c>
      <c r="B965" s="11" t="s">
        <v>2774</v>
      </c>
      <c r="C965" s="11" t="s">
        <v>2776</v>
      </c>
      <c r="D965" s="11">
        <v>17.09</v>
      </c>
      <c r="E965" s="11">
        <v>0</v>
      </c>
    </row>
    <row r="966" spans="1:5" x14ac:dyDescent="0.25">
      <c r="A966" s="11" t="s">
        <v>515</v>
      </c>
      <c r="B966" s="11" t="s">
        <v>2777</v>
      </c>
      <c r="C966" s="11" t="s">
        <v>2776</v>
      </c>
      <c r="D966" s="11">
        <v>9.99</v>
      </c>
      <c r="E966" s="11">
        <v>0</v>
      </c>
    </row>
    <row r="967" spans="1:5" x14ac:dyDescent="0.25">
      <c r="A967" s="11" t="s">
        <v>1687</v>
      </c>
      <c r="B967" s="11" t="s">
        <v>2772</v>
      </c>
      <c r="C967" s="11" t="s">
        <v>2776</v>
      </c>
      <c r="D967" s="11">
        <v>0</v>
      </c>
      <c r="E967" s="11">
        <v>40</v>
      </c>
    </row>
    <row r="968" spans="1:5" x14ac:dyDescent="0.25">
      <c r="A968" s="11" t="s">
        <v>2033</v>
      </c>
      <c r="B968" s="11" t="s">
        <v>2772</v>
      </c>
      <c r="C968" s="11" t="s">
        <v>2778</v>
      </c>
      <c r="D968" s="11">
        <v>0</v>
      </c>
      <c r="E968" s="11">
        <v>40</v>
      </c>
    </row>
    <row r="969" spans="1:5" x14ac:dyDescent="0.25">
      <c r="A969" s="11" t="s">
        <v>1568</v>
      </c>
      <c r="B969" s="11" t="s">
        <v>2772</v>
      </c>
      <c r="C969" s="11" t="s">
        <v>2776</v>
      </c>
      <c r="D969" s="11">
        <v>0</v>
      </c>
      <c r="E969" s="11">
        <v>40</v>
      </c>
    </row>
    <row r="970" spans="1:5" x14ac:dyDescent="0.25">
      <c r="A970" s="11" t="s">
        <v>1949</v>
      </c>
      <c r="B970" s="11" t="s">
        <v>2772</v>
      </c>
      <c r="C970" s="11" t="s">
        <v>2776</v>
      </c>
      <c r="D970" s="11">
        <v>0</v>
      </c>
      <c r="E970" s="11">
        <v>40</v>
      </c>
    </row>
    <row r="971" spans="1:5" x14ac:dyDescent="0.25">
      <c r="A971" s="11" t="s">
        <v>1954</v>
      </c>
      <c r="B971" s="11" t="s">
        <v>2772</v>
      </c>
      <c r="C971" s="11" t="s">
        <v>2776</v>
      </c>
      <c r="D971" s="11">
        <v>0</v>
      </c>
      <c r="E971" s="11">
        <v>40</v>
      </c>
    </row>
    <row r="972" spans="1:5" x14ac:dyDescent="0.25">
      <c r="A972" s="11" t="s">
        <v>2167</v>
      </c>
      <c r="B972" s="11" t="s">
        <v>2772</v>
      </c>
      <c r="C972" s="11" t="s">
        <v>2776</v>
      </c>
      <c r="D972" s="11">
        <v>0</v>
      </c>
      <c r="E972" s="11">
        <v>40</v>
      </c>
    </row>
    <row r="973" spans="1:5" x14ac:dyDescent="0.25">
      <c r="A973" s="11" t="s">
        <v>1630</v>
      </c>
      <c r="B973" s="11" t="s">
        <v>2772</v>
      </c>
      <c r="C973" s="11" t="s">
        <v>2776</v>
      </c>
      <c r="D973" s="11">
        <v>0</v>
      </c>
      <c r="E973" s="11">
        <v>40</v>
      </c>
    </row>
    <row r="974" spans="1:5" x14ac:dyDescent="0.25">
      <c r="A974" s="11" t="s">
        <v>1160</v>
      </c>
      <c r="B974" s="11" t="s">
        <v>2772</v>
      </c>
      <c r="C974" s="11" t="s">
        <v>2776</v>
      </c>
      <c r="D974" s="11">
        <v>0</v>
      </c>
      <c r="E974" s="11">
        <v>40</v>
      </c>
    </row>
    <row r="975" spans="1:5" x14ac:dyDescent="0.25">
      <c r="A975" s="11" t="s">
        <v>1733</v>
      </c>
      <c r="B975" s="11" t="s">
        <v>2774</v>
      </c>
      <c r="C975" s="11" t="s">
        <v>2776</v>
      </c>
      <c r="D975" s="11">
        <v>17.440000000000001</v>
      </c>
      <c r="E975" s="11">
        <v>0</v>
      </c>
    </row>
    <row r="976" spans="1:5" x14ac:dyDescent="0.25">
      <c r="A976" s="11" t="s">
        <v>1631</v>
      </c>
      <c r="B976" s="11" t="s">
        <v>2772</v>
      </c>
      <c r="C976" s="11" t="s">
        <v>2778</v>
      </c>
      <c r="D976" s="11">
        <v>0</v>
      </c>
      <c r="E976" s="11">
        <v>39.619999999999997</v>
      </c>
    </row>
    <row r="977" spans="1:5" x14ac:dyDescent="0.25">
      <c r="A977" s="11" t="s">
        <v>1717</v>
      </c>
      <c r="B977" s="11" t="s">
        <v>2772</v>
      </c>
      <c r="C977" s="11" t="s">
        <v>2776</v>
      </c>
      <c r="D977" s="11">
        <v>0</v>
      </c>
      <c r="E977" s="11">
        <v>40</v>
      </c>
    </row>
    <row r="978" spans="1:5" x14ac:dyDescent="0.25">
      <c r="A978" s="11" t="s">
        <v>2376</v>
      </c>
      <c r="B978" s="11" t="s">
        <v>2772</v>
      </c>
      <c r="C978" s="11" t="s">
        <v>2776</v>
      </c>
      <c r="D978" s="11">
        <v>0</v>
      </c>
      <c r="E978" s="11">
        <v>40</v>
      </c>
    </row>
    <row r="979" spans="1:5" x14ac:dyDescent="0.25">
      <c r="A979" s="11" t="s">
        <v>438</v>
      </c>
      <c r="B979" s="11" t="s">
        <v>2779</v>
      </c>
      <c r="C979" s="11" t="s">
        <v>2776</v>
      </c>
      <c r="D979" s="11">
        <v>9.93</v>
      </c>
      <c r="E979" s="11">
        <v>17.48</v>
      </c>
    </row>
    <row r="980" spans="1:5" x14ac:dyDescent="0.25">
      <c r="A980" s="11" t="s">
        <v>510</v>
      </c>
      <c r="B980" s="11" t="s">
        <v>2772</v>
      </c>
      <c r="C980" s="11" t="s">
        <v>2776</v>
      </c>
      <c r="D980" s="11">
        <v>0</v>
      </c>
      <c r="E980" s="11">
        <v>39.29</v>
      </c>
    </row>
    <row r="981" spans="1:5" x14ac:dyDescent="0.25">
      <c r="A981" s="11" t="s">
        <v>1690</v>
      </c>
      <c r="B981" s="11" t="s">
        <v>2772</v>
      </c>
      <c r="C981" s="11" t="s">
        <v>2778</v>
      </c>
      <c r="D981" s="11">
        <v>0</v>
      </c>
      <c r="E981" s="11">
        <v>39.619999999999997</v>
      </c>
    </row>
    <row r="982" spans="1:5" x14ac:dyDescent="0.25">
      <c r="A982" s="11" t="s">
        <v>1704</v>
      </c>
      <c r="B982" s="11" t="s">
        <v>2780</v>
      </c>
      <c r="C982" s="11" t="s">
        <v>2776</v>
      </c>
      <c r="D982" s="11">
        <v>9.92</v>
      </c>
      <c r="E982" s="11">
        <v>0</v>
      </c>
    </row>
    <row r="983" spans="1:5" x14ac:dyDescent="0.25">
      <c r="A983" s="11" t="s">
        <v>1139</v>
      </c>
      <c r="B983" s="11" t="s">
        <v>2772</v>
      </c>
      <c r="C983" s="11" t="s">
        <v>2776</v>
      </c>
      <c r="D983" s="11">
        <v>0</v>
      </c>
      <c r="E983" s="11">
        <v>40</v>
      </c>
    </row>
    <row r="984" spans="1:5" x14ac:dyDescent="0.25">
      <c r="A984" s="11" t="s">
        <v>1144</v>
      </c>
      <c r="B984" s="11" t="s">
        <v>2772</v>
      </c>
      <c r="C984" s="11" t="s">
        <v>2776</v>
      </c>
      <c r="D984" s="11">
        <v>0</v>
      </c>
      <c r="E984" s="11">
        <v>40</v>
      </c>
    </row>
    <row r="985" spans="1:5" x14ac:dyDescent="0.25">
      <c r="A985" s="11" t="s">
        <v>1569</v>
      </c>
      <c r="B985" s="11" t="s">
        <v>2772</v>
      </c>
      <c r="C985" s="11" t="s">
        <v>2776</v>
      </c>
      <c r="D985" s="11">
        <v>0</v>
      </c>
      <c r="E985" s="11">
        <v>40</v>
      </c>
    </row>
    <row r="986" spans="1:5" x14ac:dyDescent="0.25">
      <c r="A986" s="11" t="s">
        <v>1952</v>
      </c>
      <c r="B986" s="11" t="s">
        <v>2772</v>
      </c>
      <c r="C986" s="11" t="s">
        <v>2776</v>
      </c>
      <c r="D986" s="11">
        <v>0</v>
      </c>
      <c r="E986" s="11">
        <v>40</v>
      </c>
    </row>
    <row r="987" spans="1:5" x14ac:dyDescent="0.25">
      <c r="A987" s="11" t="s">
        <v>1715</v>
      </c>
      <c r="B987" s="11" t="s">
        <v>2772</v>
      </c>
      <c r="C987" s="11" t="s">
        <v>2776</v>
      </c>
      <c r="D987" s="11">
        <v>16.2</v>
      </c>
      <c r="E987" s="11">
        <v>40</v>
      </c>
    </row>
    <row r="988" spans="1:5" x14ac:dyDescent="0.25">
      <c r="A988" s="11" t="s">
        <v>1918</v>
      </c>
      <c r="B988" s="11" t="s">
        <v>2772</v>
      </c>
      <c r="C988" s="11" t="s">
        <v>2776</v>
      </c>
      <c r="D988" s="11">
        <v>0</v>
      </c>
      <c r="E988" s="11">
        <v>40</v>
      </c>
    </row>
    <row r="989" spans="1:5" x14ac:dyDescent="0.25">
      <c r="A989" s="11" t="s">
        <v>1931</v>
      </c>
      <c r="B989" s="11" t="s">
        <v>2774</v>
      </c>
      <c r="C989" s="11" t="s">
        <v>2776</v>
      </c>
      <c r="D989" s="11">
        <v>17.09</v>
      </c>
      <c r="E989" s="11">
        <v>0</v>
      </c>
    </row>
    <row r="990" spans="1:5" x14ac:dyDescent="0.25">
      <c r="A990" s="11" t="s">
        <v>1927</v>
      </c>
      <c r="B990" s="11" t="s">
        <v>2774</v>
      </c>
      <c r="C990" s="11" t="s">
        <v>2776</v>
      </c>
      <c r="D990" s="11">
        <v>17.47</v>
      </c>
      <c r="E990" s="11">
        <v>0</v>
      </c>
    </row>
    <row r="991" spans="1:5" x14ac:dyDescent="0.25">
      <c r="A991" s="11" t="s">
        <v>1131</v>
      </c>
      <c r="B991" s="11" t="s">
        <v>2772</v>
      </c>
      <c r="C991" s="11" t="s">
        <v>2776</v>
      </c>
      <c r="D991" s="11">
        <v>0</v>
      </c>
      <c r="E991" s="11">
        <v>40</v>
      </c>
    </row>
    <row r="992" spans="1:5" x14ac:dyDescent="0.25">
      <c r="A992" s="11" t="s">
        <v>2166</v>
      </c>
      <c r="B992" s="11" t="s">
        <v>2772</v>
      </c>
      <c r="C992" s="11" t="s">
        <v>2776</v>
      </c>
      <c r="D992" s="11">
        <v>0</v>
      </c>
      <c r="E992" s="11">
        <v>40</v>
      </c>
    </row>
    <row r="993" spans="1:5" x14ac:dyDescent="0.25">
      <c r="A993" s="11" t="s">
        <v>1114</v>
      </c>
      <c r="B993" s="11" t="s">
        <v>2772</v>
      </c>
      <c r="C993" s="11" t="s">
        <v>2776</v>
      </c>
      <c r="D993" s="11">
        <v>0</v>
      </c>
      <c r="E993" s="11">
        <v>39</v>
      </c>
    </row>
    <row r="994" spans="1:5" x14ac:dyDescent="0.25">
      <c r="A994" s="11" t="s">
        <v>1708</v>
      </c>
      <c r="B994" s="11" t="s">
        <v>2772</v>
      </c>
      <c r="C994" s="11" t="s">
        <v>2778</v>
      </c>
      <c r="D994" s="11">
        <v>0</v>
      </c>
      <c r="E994" s="11">
        <v>40</v>
      </c>
    </row>
    <row r="995" spans="1:5" x14ac:dyDescent="0.25">
      <c r="A995" s="11" t="s">
        <v>2436</v>
      </c>
      <c r="B995" s="11" t="s">
        <v>2772</v>
      </c>
      <c r="C995" s="11" t="s">
        <v>2776</v>
      </c>
      <c r="D995" s="11">
        <v>0</v>
      </c>
      <c r="E995" s="11">
        <v>40</v>
      </c>
    </row>
    <row r="996" spans="1:5" x14ac:dyDescent="0.25">
      <c r="A996" s="11" t="s">
        <v>482</v>
      </c>
      <c r="B996" s="11" t="s">
        <v>2772</v>
      </c>
      <c r="C996" s="11" t="s">
        <v>2776</v>
      </c>
      <c r="D996" s="11">
        <v>0</v>
      </c>
      <c r="E996" s="11">
        <v>40</v>
      </c>
    </row>
    <row r="997" spans="1:5" x14ac:dyDescent="0.25">
      <c r="A997" s="11" t="s">
        <v>1734</v>
      </c>
      <c r="B997" s="11" t="s">
        <v>2774</v>
      </c>
      <c r="C997" s="11" t="s">
        <v>2776</v>
      </c>
      <c r="D997" s="11">
        <v>17.09</v>
      </c>
      <c r="E997" s="11">
        <v>0</v>
      </c>
    </row>
    <row r="998" spans="1:5" x14ac:dyDescent="0.25">
      <c r="A998" s="11" t="s">
        <v>1686</v>
      </c>
      <c r="B998" s="11" t="s">
        <v>2772</v>
      </c>
      <c r="C998" s="11" t="s">
        <v>2778</v>
      </c>
      <c r="D998" s="11">
        <v>0</v>
      </c>
      <c r="E998" s="11">
        <v>39.57</v>
      </c>
    </row>
    <row r="999" spans="1:5" x14ac:dyDescent="0.25">
      <c r="A999" s="11" t="s">
        <v>2170</v>
      </c>
      <c r="B999" s="11" t="s">
        <v>2777</v>
      </c>
      <c r="C999" s="11" t="s">
        <v>2776</v>
      </c>
      <c r="D999" s="11">
        <v>9.99</v>
      </c>
      <c r="E999" s="11">
        <v>0</v>
      </c>
    </row>
    <row r="1000" spans="1:5" x14ac:dyDescent="0.25">
      <c r="A1000" s="11" t="s">
        <v>1711</v>
      </c>
      <c r="B1000" s="11" t="s">
        <v>2772</v>
      </c>
      <c r="C1000" s="11" t="s">
        <v>2776</v>
      </c>
      <c r="D1000" s="11">
        <v>0</v>
      </c>
      <c r="E1000" s="11">
        <v>32.1</v>
      </c>
    </row>
    <row r="1001" spans="1:5" x14ac:dyDescent="0.25">
      <c r="A1001" s="11" t="s">
        <v>2377</v>
      </c>
      <c r="B1001" s="11" t="s">
        <v>2772</v>
      </c>
      <c r="C1001" s="11" t="s">
        <v>2776</v>
      </c>
      <c r="D1001" s="11">
        <v>0</v>
      </c>
      <c r="E1001" s="11">
        <v>40</v>
      </c>
    </row>
    <row r="1002" spans="1:5" x14ac:dyDescent="0.25">
      <c r="A1002" s="11" t="s">
        <v>1910</v>
      </c>
      <c r="B1002" s="11" t="s">
        <v>2772</v>
      </c>
      <c r="C1002" s="11" t="s">
        <v>2778</v>
      </c>
      <c r="D1002" s="11">
        <v>0</v>
      </c>
      <c r="E1002" s="11">
        <v>39.200000000000003</v>
      </c>
    </row>
    <row r="1003" spans="1:5" x14ac:dyDescent="0.25">
      <c r="A1003" s="11" t="s">
        <v>2668</v>
      </c>
      <c r="B1003" s="11" t="s">
        <v>2772</v>
      </c>
      <c r="C1003" s="11" t="s">
        <v>2778</v>
      </c>
      <c r="D1003" s="11">
        <v>0</v>
      </c>
      <c r="E1003" s="11">
        <v>40</v>
      </c>
    </row>
    <row r="1004" spans="1:5" x14ac:dyDescent="0.25">
      <c r="A1004" s="11" t="s">
        <v>2813</v>
      </c>
      <c r="B1004" s="11" t="s">
        <v>2814</v>
      </c>
      <c r="C1004" s="11" t="s">
        <v>2776</v>
      </c>
      <c r="D1004" s="11">
        <v>13.5</v>
      </c>
      <c r="E1004" s="11">
        <v>0</v>
      </c>
    </row>
    <row r="1005" spans="1:5" x14ac:dyDescent="0.25">
      <c r="A1005" s="11" t="s">
        <v>1712</v>
      </c>
      <c r="B1005" s="11" t="s">
        <v>2772</v>
      </c>
      <c r="C1005" s="11" t="s">
        <v>2776</v>
      </c>
      <c r="D1005" s="11">
        <v>18.95</v>
      </c>
      <c r="E1005" s="11">
        <v>32.1</v>
      </c>
    </row>
    <row r="1006" spans="1:5" x14ac:dyDescent="0.25">
      <c r="A1006" s="11" t="s">
        <v>1547</v>
      </c>
      <c r="B1006" s="11" t="s">
        <v>2772</v>
      </c>
      <c r="C1006" s="11" t="s">
        <v>2778</v>
      </c>
      <c r="D1006" s="11">
        <v>0</v>
      </c>
      <c r="E1006" s="11">
        <v>39.619999999999997</v>
      </c>
    </row>
    <row r="1007" spans="1:5" x14ac:dyDescent="0.25">
      <c r="A1007" s="11" t="s">
        <v>1140</v>
      </c>
      <c r="B1007" s="11" t="s">
        <v>2772</v>
      </c>
      <c r="C1007" s="11" t="s">
        <v>2776</v>
      </c>
      <c r="D1007" s="11">
        <v>0</v>
      </c>
      <c r="E1007" s="11">
        <v>40</v>
      </c>
    </row>
    <row r="1008" spans="1:5" x14ac:dyDescent="0.25">
      <c r="A1008" s="11" t="s">
        <v>1161</v>
      </c>
      <c r="B1008" s="11" t="s">
        <v>2772</v>
      </c>
      <c r="C1008" s="11" t="s">
        <v>2776</v>
      </c>
      <c r="D1008" s="11">
        <v>0</v>
      </c>
      <c r="E1008" s="11">
        <v>40</v>
      </c>
    </row>
    <row r="1009" spans="1:5" x14ac:dyDescent="0.25">
      <c r="A1009" s="11" t="s">
        <v>1919</v>
      </c>
      <c r="B1009" s="11" t="s">
        <v>2772</v>
      </c>
      <c r="C1009" s="11" t="s">
        <v>2778</v>
      </c>
      <c r="D1009" s="11">
        <v>0</v>
      </c>
      <c r="E1009" s="11">
        <v>39.619999999999997</v>
      </c>
    </row>
    <row r="1010" spans="1:5" x14ac:dyDescent="0.25">
      <c r="A1010" s="11" t="s">
        <v>1001</v>
      </c>
      <c r="B1010" s="11" t="s">
        <v>2774</v>
      </c>
      <c r="C1010" s="11" t="s">
        <v>2776</v>
      </c>
      <c r="D1010" s="11">
        <v>17.07</v>
      </c>
      <c r="E1010" s="11">
        <v>0</v>
      </c>
    </row>
    <row r="1011" spans="1:5" x14ac:dyDescent="0.25">
      <c r="A1011" s="11" t="s">
        <v>2696</v>
      </c>
      <c r="B1011" s="11" t="s">
        <v>2772</v>
      </c>
      <c r="C1011" s="11" t="s">
        <v>2776</v>
      </c>
      <c r="D1011" s="11">
        <v>0</v>
      </c>
      <c r="E1011" s="11">
        <v>40</v>
      </c>
    </row>
    <row r="1012" spans="1:5" x14ac:dyDescent="0.25">
      <c r="A1012" s="11" t="s">
        <v>2335</v>
      </c>
      <c r="B1012" s="11" t="s">
        <v>2772</v>
      </c>
      <c r="C1012" s="11" t="s">
        <v>2776</v>
      </c>
      <c r="D1012" s="11">
        <v>0</v>
      </c>
      <c r="E1012" s="11">
        <v>40</v>
      </c>
    </row>
    <row r="1013" spans="1:5" x14ac:dyDescent="0.25">
      <c r="A1013" s="11" t="s">
        <v>2336</v>
      </c>
      <c r="B1013" s="11" t="s">
        <v>2772</v>
      </c>
      <c r="C1013" s="11" t="s">
        <v>2776</v>
      </c>
      <c r="D1013" s="11">
        <v>0</v>
      </c>
      <c r="E1013" s="11">
        <v>39.200000000000003</v>
      </c>
    </row>
    <row r="1014" spans="1:5" x14ac:dyDescent="0.25">
      <c r="A1014" s="11" t="s">
        <v>516</v>
      </c>
      <c r="B1014" s="11" t="s">
        <v>2772</v>
      </c>
      <c r="C1014" s="11" t="s">
        <v>2776</v>
      </c>
      <c r="D1014" s="11">
        <v>0</v>
      </c>
      <c r="E1014" s="11">
        <v>40</v>
      </c>
    </row>
    <row r="1015" spans="1:5" x14ac:dyDescent="0.25">
      <c r="A1015" s="11" t="s">
        <v>2669</v>
      </c>
      <c r="B1015" s="11" t="s">
        <v>2772</v>
      </c>
      <c r="C1015" s="11" t="s">
        <v>2776</v>
      </c>
      <c r="D1015" s="11">
        <v>0</v>
      </c>
      <c r="E1015" s="11">
        <v>40</v>
      </c>
    </row>
    <row r="1016" spans="1:5" x14ac:dyDescent="0.25">
      <c r="A1016" s="11" t="s">
        <v>957</v>
      </c>
      <c r="B1016" s="11" t="s">
        <v>2772</v>
      </c>
      <c r="C1016" s="11" t="s">
        <v>2776</v>
      </c>
      <c r="D1016" s="11">
        <v>0</v>
      </c>
      <c r="E1016" s="11">
        <v>40</v>
      </c>
    </row>
    <row r="1017" spans="1:5" x14ac:dyDescent="0.25">
      <c r="A1017" s="11" t="s">
        <v>958</v>
      </c>
      <c r="B1017" s="11" t="s">
        <v>2772</v>
      </c>
      <c r="C1017" s="11" t="s">
        <v>2776</v>
      </c>
      <c r="D1017" s="11">
        <v>0</v>
      </c>
      <c r="E1017" s="11">
        <v>40</v>
      </c>
    </row>
    <row r="1018" spans="1:5" x14ac:dyDescent="0.25">
      <c r="A1018" s="11" t="s">
        <v>502</v>
      </c>
      <c r="B1018" s="11" t="s">
        <v>2772</v>
      </c>
      <c r="C1018" s="11" t="s">
        <v>2776</v>
      </c>
      <c r="D1018" s="11">
        <v>0</v>
      </c>
      <c r="E1018" s="11">
        <v>40</v>
      </c>
    </row>
    <row r="1019" spans="1:5" x14ac:dyDescent="0.25">
      <c r="A1019" s="11" t="s">
        <v>1115</v>
      </c>
      <c r="B1019" s="11" t="s">
        <v>2772</v>
      </c>
      <c r="C1019" s="11" t="s">
        <v>2776</v>
      </c>
      <c r="D1019" s="11">
        <v>14.8</v>
      </c>
      <c r="E1019" s="11">
        <v>40</v>
      </c>
    </row>
    <row r="1020" spans="1:5" x14ac:dyDescent="0.25">
      <c r="A1020" s="11" t="s">
        <v>486</v>
      </c>
      <c r="B1020" s="11" t="s">
        <v>2780</v>
      </c>
      <c r="C1020" s="11" t="s">
        <v>2776</v>
      </c>
      <c r="D1020" s="11">
        <v>17.8</v>
      </c>
      <c r="E1020" s="11">
        <v>0</v>
      </c>
    </row>
    <row r="1021" spans="1:5" x14ac:dyDescent="0.25">
      <c r="A1021" s="11" t="s">
        <v>1928</v>
      </c>
      <c r="B1021" s="11" t="s">
        <v>2772</v>
      </c>
      <c r="C1021" s="11" t="s">
        <v>2776</v>
      </c>
      <c r="D1021" s="11">
        <v>0</v>
      </c>
      <c r="E1021" s="11">
        <v>40</v>
      </c>
    </row>
    <row r="1022" spans="1:5" x14ac:dyDescent="0.25">
      <c r="A1022" s="11" t="s">
        <v>1110</v>
      </c>
      <c r="B1022" s="11" t="s">
        <v>2781</v>
      </c>
      <c r="C1022" s="11" t="s">
        <v>2776</v>
      </c>
      <c r="D1022" s="11">
        <v>15.37</v>
      </c>
      <c r="E1022" s="11">
        <v>0</v>
      </c>
    </row>
    <row r="1023" spans="1:5" x14ac:dyDescent="0.25">
      <c r="A1023" s="11" t="s">
        <v>1109</v>
      </c>
      <c r="B1023" s="11" t="s">
        <v>2781</v>
      </c>
      <c r="C1023" s="11" t="s">
        <v>2776</v>
      </c>
      <c r="D1023" s="11">
        <v>15.37</v>
      </c>
      <c r="E1023" s="11">
        <v>0</v>
      </c>
    </row>
    <row r="1024" spans="1:5" x14ac:dyDescent="0.25">
      <c r="A1024" s="11" t="s">
        <v>1476</v>
      </c>
      <c r="B1024" s="11" t="s">
        <v>2772</v>
      </c>
      <c r="C1024" s="11" t="s">
        <v>2776</v>
      </c>
      <c r="D1024" s="11">
        <v>0</v>
      </c>
      <c r="E1024" s="11">
        <v>40</v>
      </c>
    </row>
    <row r="1025" spans="1:5" x14ac:dyDescent="0.25">
      <c r="A1025" s="11" t="s">
        <v>1113</v>
      </c>
      <c r="B1025" s="11" t="s">
        <v>2772</v>
      </c>
      <c r="C1025" s="11" t="s">
        <v>2776</v>
      </c>
      <c r="D1025" s="11">
        <v>14.8</v>
      </c>
      <c r="E1025" s="11">
        <v>40</v>
      </c>
    </row>
    <row r="1026" spans="1:5" x14ac:dyDescent="0.25">
      <c r="A1026" s="11" t="s">
        <v>1707</v>
      </c>
      <c r="B1026" s="11" t="s">
        <v>2772</v>
      </c>
      <c r="C1026" s="11" t="s">
        <v>2776</v>
      </c>
      <c r="D1026" s="11">
        <v>0</v>
      </c>
      <c r="E1026" s="11">
        <v>40</v>
      </c>
    </row>
    <row r="1027" spans="1:5" x14ac:dyDescent="0.25">
      <c r="A1027" s="11" t="s">
        <v>1911</v>
      </c>
      <c r="B1027" s="11" t="s">
        <v>2772</v>
      </c>
      <c r="C1027" s="11" t="s">
        <v>2778</v>
      </c>
      <c r="D1027" s="11">
        <v>0</v>
      </c>
      <c r="E1027" s="11">
        <v>40</v>
      </c>
    </row>
    <row r="1028" spans="1:5" x14ac:dyDescent="0.25">
      <c r="A1028" s="11" t="s">
        <v>506</v>
      </c>
      <c r="B1028" s="11" t="s">
        <v>2772</v>
      </c>
      <c r="C1028" s="11" t="s">
        <v>2776</v>
      </c>
      <c r="D1028" s="11">
        <v>14.8</v>
      </c>
      <c r="E1028" s="11">
        <v>40</v>
      </c>
    </row>
    <row r="1029" spans="1:5" x14ac:dyDescent="0.25">
      <c r="A1029" s="11" t="s">
        <v>2171</v>
      </c>
      <c r="B1029" s="11" t="s">
        <v>2772</v>
      </c>
      <c r="C1029" s="11" t="s">
        <v>2776</v>
      </c>
      <c r="D1029" s="11">
        <v>0</v>
      </c>
      <c r="E1029" s="11">
        <v>40</v>
      </c>
    </row>
    <row r="1030" spans="1:5" x14ac:dyDescent="0.25">
      <c r="A1030" s="11" t="s">
        <v>1935</v>
      </c>
      <c r="B1030" s="11" t="s">
        <v>2772</v>
      </c>
      <c r="C1030" s="11" t="s">
        <v>2776</v>
      </c>
      <c r="D1030" s="11">
        <v>0</v>
      </c>
      <c r="E1030" s="11">
        <v>40</v>
      </c>
    </row>
    <row r="1031" spans="1:5" x14ac:dyDescent="0.25">
      <c r="A1031" s="11" t="s">
        <v>2412</v>
      </c>
      <c r="B1031" s="11" t="s">
        <v>2772</v>
      </c>
      <c r="C1031" s="11" t="s">
        <v>2776</v>
      </c>
      <c r="D1031" s="11">
        <v>0</v>
      </c>
      <c r="E1031" s="11">
        <v>40</v>
      </c>
    </row>
    <row r="1032" spans="1:5" x14ac:dyDescent="0.25">
      <c r="A1032" s="11" t="s">
        <v>474</v>
      </c>
      <c r="B1032" s="11" t="s">
        <v>2774</v>
      </c>
      <c r="C1032" s="11" t="s">
        <v>2776</v>
      </c>
      <c r="D1032" s="11">
        <v>17.23</v>
      </c>
      <c r="E1032" s="11">
        <v>0</v>
      </c>
    </row>
    <row r="1033" spans="1:5" x14ac:dyDescent="0.25">
      <c r="A1033" s="11" t="s">
        <v>1703</v>
      </c>
      <c r="B1033" s="11" t="s">
        <v>2772</v>
      </c>
      <c r="C1033" s="11" t="s">
        <v>2776</v>
      </c>
      <c r="D1033" s="11">
        <v>0</v>
      </c>
      <c r="E1033" s="11">
        <v>40</v>
      </c>
    </row>
    <row r="1034" spans="1:5" x14ac:dyDescent="0.25">
      <c r="A1034" s="11" t="s">
        <v>2413</v>
      </c>
      <c r="B1034" s="11" t="s">
        <v>2772</v>
      </c>
      <c r="C1034" s="11" t="s">
        <v>2776</v>
      </c>
      <c r="D1034" s="11">
        <v>0</v>
      </c>
      <c r="E1034" s="11">
        <v>40</v>
      </c>
    </row>
    <row r="1035" spans="1:5" x14ac:dyDescent="0.25">
      <c r="A1035" s="11" t="s">
        <v>473</v>
      </c>
      <c r="B1035" s="11" t="s">
        <v>2774</v>
      </c>
      <c r="C1035" s="11" t="s">
        <v>2776</v>
      </c>
      <c r="D1035" s="11">
        <v>16.670000000000002</v>
      </c>
      <c r="E1035" s="11">
        <v>0</v>
      </c>
    </row>
    <row r="1036" spans="1:5" x14ac:dyDescent="0.25">
      <c r="A1036" s="11" t="s">
        <v>1477</v>
      </c>
      <c r="B1036" s="11" t="s">
        <v>2772</v>
      </c>
      <c r="C1036" s="11" t="s">
        <v>2776</v>
      </c>
      <c r="D1036" s="11">
        <v>0</v>
      </c>
      <c r="E1036" s="11">
        <v>40</v>
      </c>
    </row>
    <row r="1037" spans="1:5" x14ac:dyDescent="0.25">
      <c r="A1037" s="11" t="s">
        <v>485</v>
      </c>
      <c r="B1037" s="11" t="s">
        <v>2772</v>
      </c>
      <c r="C1037" s="11" t="s">
        <v>2776</v>
      </c>
      <c r="D1037" s="11">
        <v>0</v>
      </c>
      <c r="E1037" s="11">
        <v>40</v>
      </c>
    </row>
    <row r="1038" spans="1:5" x14ac:dyDescent="0.25">
      <c r="A1038" s="11" t="s">
        <v>1143</v>
      </c>
      <c r="B1038" s="11" t="s">
        <v>2781</v>
      </c>
      <c r="C1038" s="11" t="s">
        <v>2776</v>
      </c>
      <c r="D1038" s="11">
        <v>15.55</v>
      </c>
      <c r="E1038" s="11">
        <v>0</v>
      </c>
    </row>
    <row r="1039" spans="1:5" x14ac:dyDescent="0.25">
      <c r="A1039" s="11" t="s">
        <v>1002</v>
      </c>
      <c r="B1039" s="11" t="s">
        <v>2774</v>
      </c>
      <c r="C1039" s="11" t="s">
        <v>2776</v>
      </c>
      <c r="D1039" s="11">
        <v>17.45</v>
      </c>
      <c r="E1039" s="11">
        <v>0</v>
      </c>
    </row>
    <row r="1040" spans="1:5" x14ac:dyDescent="0.25">
      <c r="A1040" s="11" t="s">
        <v>507</v>
      </c>
      <c r="B1040" s="11" t="s">
        <v>2772</v>
      </c>
      <c r="C1040" s="11" t="s">
        <v>2776</v>
      </c>
      <c r="D1040" s="11">
        <v>0</v>
      </c>
      <c r="E1040" s="11">
        <v>40</v>
      </c>
    </row>
    <row r="1041" spans="1:5" x14ac:dyDescent="0.25">
      <c r="A1041" s="11" t="s">
        <v>498</v>
      </c>
      <c r="B1041" s="11" t="s">
        <v>2774</v>
      </c>
      <c r="C1041" s="11" t="s">
        <v>2776</v>
      </c>
      <c r="D1041" s="11">
        <v>15.57</v>
      </c>
      <c r="E1041" s="11">
        <v>0</v>
      </c>
    </row>
    <row r="1042" spans="1:5" x14ac:dyDescent="0.25">
      <c r="A1042" s="11" t="s">
        <v>1548</v>
      </c>
      <c r="B1042" s="11" t="s">
        <v>2772</v>
      </c>
      <c r="C1042" s="11" t="s">
        <v>2776</v>
      </c>
      <c r="D1042" s="11">
        <v>0</v>
      </c>
      <c r="E1042" s="11">
        <v>40</v>
      </c>
    </row>
    <row r="1043" spans="1:5" x14ac:dyDescent="0.25">
      <c r="A1043" s="11" t="s">
        <v>2697</v>
      </c>
      <c r="B1043" s="11" t="s">
        <v>2772</v>
      </c>
      <c r="C1043" s="11" t="s">
        <v>2776</v>
      </c>
      <c r="D1043" s="11">
        <v>0</v>
      </c>
      <c r="E1043" s="11">
        <v>40</v>
      </c>
    </row>
    <row r="1044" spans="1:5" x14ac:dyDescent="0.25">
      <c r="A1044" s="11" t="s">
        <v>511</v>
      </c>
      <c r="B1044" s="11" t="s">
        <v>2772</v>
      </c>
      <c r="C1044" s="11" t="s">
        <v>2776</v>
      </c>
      <c r="D1044" s="11">
        <v>0</v>
      </c>
      <c r="E1044" s="11">
        <v>40</v>
      </c>
    </row>
    <row r="1045" spans="1:5" x14ac:dyDescent="0.25">
      <c r="A1045" s="11" t="s">
        <v>497</v>
      </c>
      <c r="B1045" s="11" t="s">
        <v>2774</v>
      </c>
      <c r="C1045" s="11" t="s">
        <v>2776</v>
      </c>
      <c r="D1045" s="11">
        <v>15.57</v>
      </c>
      <c r="E1045" s="11">
        <v>0</v>
      </c>
    </row>
    <row r="1046" spans="1:5" x14ac:dyDescent="0.25">
      <c r="A1046" s="11" t="s">
        <v>1936</v>
      </c>
      <c r="B1046" s="11" t="s">
        <v>2774</v>
      </c>
      <c r="C1046" s="11" t="s">
        <v>2776</v>
      </c>
      <c r="D1046" s="11">
        <v>15.57</v>
      </c>
      <c r="E1046" s="11">
        <v>0</v>
      </c>
    </row>
    <row r="1047" spans="1:5" x14ac:dyDescent="0.25">
      <c r="A1047" s="11" t="s">
        <v>1119</v>
      </c>
      <c r="B1047" s="11" t="s">
        <v>2781</v>
      </c>
      <c r="C1047" s="11" t="s">
        <v>2776</v>
      </c>
      <c r="D1047" s="11">
        <v>12.44</v>
      </c>
      <c r="E1047" s="11">
        <v>0</v>
      </c>
    </row>
    <row r="1048" spans="1:5" x14ac:dyDescent="0.25">
      <c r="A1048" s="11" t="s">
        <v>1118</v>
      </c>
      <c r="B1048" s="11" t="s">
        <v>2781</v>
      </c>
      <c r="C1048" s="11" t="s">
        <v>2776</v>
      </c>
      <c r="D1048" s="11">
        <v>12.5</v>
      </c>
      <c r="E1048" s="11">
        <v>0</v>
      </c>
    </row>
    <row r="1049" spans="1:5" x14ac:dyDescent="0.25">
      <c r="A1049" s="11" t="s">
        <v>439</v>
      </c>
      <c r="B1049" s="11" t="s">
        <v>2774</v>
      </c>
      <c r="C1049" s="11" t="s">
        <v>2776</v>
      </c>
      <c r="D1049" s="11">
        <v>9.3000000000000007</v>
      </c>
      <c r="E1049" s="11">
        <v>0</v>
      </c>
    </row>
    <row r="1050" spans="1:5" x14ac:dyDescent="0.25">
      <c r="A1050" s="11" t="s">
        <v>2032</v>
      </c>
      <c r="B1050" s="11" t="s">
        <v>2772</v>
      </c>
      <c r="C1050" s="11" t="s">
        <v>2776</v>
      </c>
      <c r="D1050" s="11">
        <v>0</v>
      </c>
      <c r="E1050" s="11">
        <v>40</v>
      </c>
    </row>
    <row r="1051" spans="1:5" x14ac:dyDescent="0.25">
      <c r="A1051" s="11" t="s">
        <v>1130</v>
      </c>
      <c r="B1051" s="11" t="s">
        <v>2772</v>
      </c>
      <c r="C1051" s="11" t="s">
        <v>2776</v>
      </c>
      <c r="D1051" s="11">
        <v>0</v>
      </c>
      <c r="E1051" s="11">
        <v>40</v>
      </c>
    </row>
    <row r="1052" spans="1:5" x14ac:dyDescent="0.25">
      <c r="A1052" s="11" t="s">
        <v>1691</v>
      </c>
      <c r="B1052" s="11" t="s">
        <v>2772</v>
      </c>
      <c r="C1052" s="11" t="s">
        <v>2776</v>
      </c>
      <c r="D1052" s="11">
        <v>0</v>
      </c>
      <c r="E1052" s="11">
        <v>400</v>
      </c>
    </row>
    <row r="1053" spans="1:5" x14ac:dyDescent="0.25">
      <c r="A1053" s="11" t="s">
        <v>512</v>
      </c>
      <c r="B1053" s="11" t="s">
        <v>2772</v>
      </c>
      <c r="C1053" s="11" t="s">
        <v>2776</v>
      </c>
      <c r="D1053" s="11">
        <v>0</v>
      </c>
      <c r="E1053" s="11">
        <v>40</v>
      </c>
    </row>
    <row r="1054" spans="1:5" x14ac:dyDescent="0.25">
      <c r="A1054" s="11" t="s">
        <v>490</v>
      </c>
      <c r="B1054" s="11" t="s">
        <v>2772</v>
      </c>
      <c r="C1054" s="11" t="s">
        <v>2776</v>
      </c>
      <c r="D1054" s="11">
        <v>0</v>
      </c>
      <c r="E1054" s="11">
        <v>40</v>
      </c>
    </row>
    <row r="1055" spans="1:5" x14ac:dyDescent="0.25">
      <c r="A1055" s="11" t="s">
        <v>456</v>
      </c>
      <c r="B1055" s="11" t="s">
        <v>2780</v>
      </c>
      <c r="C1055" s="11" t="s">
        <v>2776</v>
      </c>
      <c r="D1055" s="11">
        <v>13.92</v>
      </c>
      <c r="E1055" s="11">
        <v>0</v>
      </c>
    </row>
    <row r="1056" spans="1:5" x14ac:dyDescent="0.25">
      <c r="A1056" s="11" t="s">
        <v>481</v>
      </c>
      <c r="B1056" s="11" t="s">
        <v>2772</v>
      </c>
      <c r="C1056" s="11" t="s">
        <v>2776</v>
      </c>
      <c r="D1056" s="11">
        <v>0</v>
      </c>
      <c r="E1056" s="11">
        <v>40</v>
      </c>
    </row>
    <row r="1057" spans="1:5" x14ac:dyDescent="0.25">
      <c r="A1057" s="11" t="s">
        <v>494</v>
      </c>
      <c r="B1057" s="11" t="s">
        <v>2772</v>
      </c>
      <c r="C1057" s="11" t="s">
        <v>2778</v>
      </c>
      <c r="D1057" s="11">
        <v>0</v>
      </c>
      <c r="E1057" s="11">
        <v>39.619999999999997</v>
      </c>
    </row>
    <row r="1058" spans="1:5" x14ac:dyDescent="0.25">
      <c r="A1058" s="11" t="s">
        <v>455</v>
      </c>
      <c r="B1058" s="11" t="s">
        <v>2772</v>
      </c>
      <c r="C1058" s="11" t="s">
        <v>2776</v>
      </c>
      <c r="D1058" s="11">
        <v>0</v>
      </c>
      <c r="E1058" s="11">
        <v>40</v>
      </c>
    </row>
    <row r="1059" spans="1:5" x14ac:dyDescent="0.25">
      <c r="A1059" s="11" t="s">
        <v>1539</v>
      </c>
      <c r="B1059" s="11" t="s">
        <v>2772</v>
      </c>
      <c r="C1059" s="11" t="s">
        <v>2776</v>
      </c>
      <c r="D1059" s="11">
        <v>0</v>
      </c>
      <c r="E1059" s="11">
        <v>40</v>
      </c>
    </row>
    <row r="1060" spans="1:5" x14ac:dyDescent="0.25">
      <c r="A1060" s="11" t="s">
        <v>1540</v>
      </c>
      <c r="B1060" s="11" t="s">
        <v>2772</v>
      </c>
      <c r="C1060" s="11" t="s">
        <v>2776</v>
      </c>
      <c r="D1060" s="11">
        <v>0</v>
      </c>
      <c r="E1060" s="11">
        <v>40</v>
      </c>
    </row>
    <row r="1061" spans="1:5" x14ac:dyDescent="0.25">
      <c r="A1061" s="11" t="s">
        <v>2815</v>
      </c>
      <c r="B1061" s="11" t="s">
        <v>2772</v>
      </c>
      <c r="C1061" s="11" t="s">
        <v>2776</v>
      </c>
      <c r="D1061" s="11">
        <v>0</v>
      </c>
      <c r="E1061" s="11">
        <v>40</v>
      </c>
    </row>
    <row r="1062" spans="1:5" x14ac:dyDescent="0.25">
      <c r="A1062" s="11" t="s">
        <v>1493</v>
      </c>
      <c r="B1062" s="11" t="s">
        <v>2772</v>
      </c>
      <c r="C1062" s="11" t="s">
        <v>2776</v>
      </c>
      <c r="D1062" s="11">
        <v>0</v>
      </c>
      <c r="E1062" s="11">
        <v>40</v>
      </c>
    </row>
    <row r="1063" spans="1:5" x14ac:dyDescent="0.25">
      <c r="A1063" s="11" t="s">
        <v>1488</v>
      </c>
      <c r="B1063" s="11" t="s">
        <v>2772</v>
      </c>
      <c r="C1063" s="11" t="s">
        <v>2776</v>
      </c>
      <c r="D1063" s="11">
        <v>0</v>
      </c>
      <c r="E1063" s="11">
        <v>40</v>
      </c>
    </row>
    <row r="1064" spans="1:5" x14ac:dyDescent="0.25">
      <c r="A1064" s="11" t="s">
        <v>1519</v>
      </c>
      <c r="B1064" s="11" t="s">
        <v>2772</v>
      </c>
      <c r="C1064" s="11" t="s">
        <v>2776</v>
      </c>
      <c r="D1064" s="11">
        <v>0</v>
      </c>
      <c r="E1064" s="11">
        <v>40</v>
      </c>
    </row>
    <row r="1065" spans="1:5" x14ac:dyDescent="0.25">
      <c r="A1065" s="11" t="s">
        <v>1530</v>
      </c>
      <c r="B1065" s="11" t="s">
        <v>2772</v>
      </c>
      <c r="C1065" s="11" t="s">
        <v>2776</v>
      </c>
      <c r="D1065" s="11">
        <v>0</v>
      </c>
      <c r="E1065" s="11">
        <v>40</v>
      </c>
    </row>
    <row r="1066" spans="1:5" x14ac:dyDescent="0.25">
      <c r="A1066" s="11" t="s">
        <v>1526</v>
      </c>
      <c r="B1066" s="11" t="s">
        <v>2772</v>
      </c>
      <c r="C1066" s="11" t="s">
        <v>2776</v>
      </c>
      <c r="D1066" s="11">
        <v>0</v>
      </c>
      <c r="E1066" s="11">
        <v>40</v>
      </c>
    </row>
    <row r="1067" spans="1:5" x14ac:dyDescent="0.25">
      <c r="A1067" s="11" t="s">
        <v>1527</v>
      </c>
      <c r="B1067" s="11" t="s">
        <v>2772</v>
      </c>
      <c r="C1067" s="11" t="s">
        <v>2776</v>
      </c>
      <c r="D1067" s="11">
        <v>0</v>
      </c>
      <c r="E1067" s="11">
        <v>40</v>
      </c>
    </row>
    <row r="1068" spans="1:5" x14ac:dyDescent="0.25">
      <c r="A1068" s="11" t="s">
        <v>1511</v>
      </c>
      <c r="B1068" s="11" t="s">
        <v>2772</v>
      </c>
      <c r="C1068" s="11" t="s">
        <v>2776</v>
      </c>
      <c r="D1068" s="11">
        <v>0</v>
      </c>
      <c r="E1068" s="11">
        <v>39.5</v>
      </c>
    </row>
    <row r="1069" spans="1:5" x14ac:dyDescent="0.25">
      <c r="A1069" s="11" t="s">
        <v>1696</v>
      </c>
      <c r="B1069" s="11" t="s">
        <v>2772</v>
      </c>
      <c r="C1069" s="11" t="s">
        <v>2776</v>
      </c>
      <c r="D1069" s="11">
        <v>0</v>
      </c>
      <c r="E1069" s="11">
        <v>40</v>
      </c>
    </row>
    <row r="1070" spans="1:5" x14ac:dyDescent="0.25">
      <c r="A1070" s="11" t="s">
        <v>1531</v>
      </c>
      <c r="B1070" s="11" t="s">
        <v>2772</v>
      </c>
      <c r="C1070" s="11" t="s">
        <v>2776</v>
      </c>
      <c r="D1070" s="11">
        <v>0</v>
      </c>
      <c r="E1070" s="11">
        <v>40</v>
      </c>
    </row>
    <row r="1071" spans="1:5" x14ac:dyDescent="0.25">
      <c r="A1071" s="11" t="s">
        <v>1510</v>
      </c>
      <c r="B1071" s="11" t="s">
        <v>2772</v>
      </c>
      <c r="C1071" s="11" t="s">
        <v>2776</v>
      </c>
      <c r="D1071" s="11">
        <v>0</v>
      </c>
      <c r="E1071" s="11">
        <v>40</v>
      </c>
    </row>
    <row r="1072" spans="1:5" x14ac:dyDescent="0.25">
      <c r="A1072" s="11" t="s">
        <v>531</v>
      </c>
      <c r="B1072" s="11" t="s">
        <v>2772</v>
      </c>
      <c r="C1072" s="11" t="s">
        <v>2776</v>
      </c>
      <c r="D1072" s="11">
        <v>0</v>
      </c>
      <c r="E1072" s="11">
        <v>40</v>
      </c>
    </row>
    <row r="1073" spans="1:5" x14ac:dyDescent="0.25">
      <c r="A1073" s="11" t="s">
        <v>1485</v>
      </c>
      <c r="B1073" s="11" t="s">
        <v>2772</v>
      </c>
      <c r="C1073" s="11" t="s">
        <v>2776</v>
      </c>
      <c r="D1073" s="11">
        <v>0</v>
      </c>
      <c r="E1073" s="11">
        <v>40</v>
      </c>
    </row>
    <row r="1074" spans="1:5" x14ac:dyDescent="0.25">
      <c r="A1074" s="11" t="s">
        <v>530</v>
      </c>
      <c r="B1074" s="11" t="s">
        <v>2772</v>
      </c>
      <c r="C1074" s="11" t="s">
        <v>2776</v>
      </c>
      <c r="D1074" s="11">
        <v>0</v>
      </c>
      <c r="E1074" s="11">
        <v>40</v>
      </c>
    </row>
    <row r="1075" spans="1:5" x14ac:dyDescent="0.25">
      <c r="A1075" s="11" t="s">
        <v>1695</v>
      </c>
      <c r="B1075" s="11" t="s">
        <v>2772</v>
      </c>
      <c r="C1075" s="11" t="s">
        <v>2776</v>
      </c>
      <c r="D1075" s="11">
        <v>31.2</v>
      </c>
      <c r="E1075" s="11">
        <v>40</v>
      </c>
    </row>
    <row r="1076" spans="1:5" x14ac:dyDescent="0.25">
      <c r="A1076" s="11" t="s">
        <v>1492</v>
      </c>
      <c r="B1076" s="11" t="s">
        <v>2772</v>
      </c>
      <c r="C1076" s="11" t="s">
        <v>2776</v>
      </c>
      <c r="D1076" s="11">
        <v>0</v>
      </c>
      <c r="E1076" s="11">
        <v>40</v>
      </c>
    </row>
    <row r="1077" spans="1:5" x14ac:dyDescent="0.25">
      <c r="A1077" s="11" t="s">
        <v>1543</v>
      </c>
      <c r="B1077" s="11" t="s">
        <v>2781</v>
      </c>
      <c r="C1077" s="11" t="s">
        <v>2776</v>
      </c>
      <c r="D1077" s="11">
        <v>15.37</v>
      </c>
      <c r="E1077" s="11">
        <v>0</v>
      </c>
    </row>
    <row r="1078" spans="1:5" x14ac:dyDescent="0.25">
      <c r="A1078" s="11" t="s">
        <v>1544</v>
      </c>
      <c r="B1078" s="11" t="s">
        <v>2781</v>
      </c>
      <c r="C1078" s="11" t="s">
        <v>2776</v>
      </c>
      <c r="D1078" s="11">
        <v>15.37</v>
      </c>
      <c r="E1078" s="11">
        <v>0</v>
      </c>
    </row>
    <row r="1079" spans="1:5" x14ac:dyDescent="0.25">
      <c r="A1079" s="11" t="s">
        <v>1598</v>
      </c>
      <c r="B1079" s="11" t="s">
        <v>2772</v>
      </c>
      <c r="C1079" s="11" t="s">
        <v>2776</v>
      </c>
      <c r="D1079" s="11">
        <v>0</v>
      </c>
      <c r="E1079" s="11">
        <v>40</v>
      </c>
    </row>
    <row r="1080" spans="1:5" x14ac:dyDescent="0.25">
      <c r="A1080" s="11" t="s">
        <v>1535</v>
      </c>
      <c r="B1080" s="11" t="s">
        <v>2772</v>
      </c>
      <c r="C1080" s="11" t="s">
        <v>2776</v>
      </c>
      <c r="D1080" s="11">
        <v>0</v>
      </c>
      <c r="E1080" s="11">
        <v>40</v>
      </c>
    </row>
    <row r="1081" spans="1:5" x14ac:dyDescent="0.25">
      <c r="A1081" s="11" t="s">
        <v>1497</v>
      </c>
      <c r="B1081" s="11" t="s">
        <v>2772</v>
      </c>
      <c r="C1081" s="11" t="s">
        <v>2776</v>
      </c>
      <c r="D1081" s="11">
        <v>0</v>
      </c>
      <c r="E1081" s="11">
        <v>40</v>
      </c>
    </row>
    <row r="1082" spans="1:5" x14ac:dyDescent="0.25">
      <c r="A1082" s="11" t="s">
        <v>1496</v>
      </c>
      <c r="B1082" s="11" t="s">
        <v>2772</v>
      </c>
      <c r="C1082" s="11" t="s">
        <v>2776</v>
      </c>
      <c r="D1082" s="11">
        <v>0</v>
      </c>
      <c r="E1082" s="11">
        <v>40</v>
      </c>
    </row>
    <row r="1083" spans="1:5" x14ac:dyDescent="0.25">
      <c r="A1083" s="11" t="s">
        <v>1599</v>
      </c>
      <c r="B1083" s="11" t="s">
        <v>2772</v>
      </c>
      <c r="C1083" s="11" t="s">
        <v>2776</v>
      </c>
      <c r="D1083" s="11">
        <v>0</v>
      </c>
      <c r="E1083" s="11">
        <v>40</v>
      </c>
    </row>
    <row r="1084" spans="1:5" x14ac:dyDescent="0.25">
      <c r="A1084" s="11" t="s">
        <v>1534</v>
      </c>
      <c r="B1084" s="11" t="s">
        <v>2772</v>
      </c>
      <c r="C1084" s="11" t="s">
        <v>2776</v>
      </c>
      <c r="D1084" s="11">
        <v>0</v>
      </c>
      <c r="E1084" s="11">
        <v>40</v>
      </c>
    </row>
    <row r="1085" spans="1:5" x14ac:dyDescent="0.25">
      <c r="A1085" s="11" t="s">
        <v>1694</v>
      </c>
      <c r="B1085" s="11" t="s">
        <v>2772</v>
      </c>
      <c r="C1085" s="11" t="s">
        <v>2776</v>
      </c>
      <c r="D1085" s="11">
        <v>0</v>
      </c>
      <c r="E1085" s="11">
        <v>40</v>
      </c>
    </row>
    <row r="1086" spans="1:5" x14ac:dyDescent="0.25">
      <c r="A1086" s="11" t="s">
        <v>568</v>
      </c>
      <c r="B1086" s="11" t="s">
        <v>2772</v>
      </c>
      <c r="C1086" s="11" t="s">
        <v>2776</v>
      </c>
      <c r="D1086" s="11">
        <v>0</v>
      </c>
      <c r="E1086" s="11">
        <v>40</v>
      </c>
    </row>
    <row r="1087" spans="1:5" x14ac:dyDescent="0.25">
      <c r="A1087" s="11" t="s">
        <v>569</v>
      </c>
      <c r="B1087" s="11" t="s">
        <v>2772</v>
      </c>
      <c r="C1087" s="11" t="s">
        <v>2776</v>
      </c>
      <c r="D1087" s="11">
        <v>0</v>
      </c>
      <c r="E1087" s="11">
        <v>40</v>
      </c>
    </row>
    <row r="1088" spans="1:5" x14ac:dyDescent="0.25">
      <c r="A1088" s="11" t="s">
        <v>1484</v>
      </c>
      <c r="B1088" s="11" t="s">
        <v>2772</v>
      </c>
      <c r="C1088" s="11" t="s">
        <v>2776</v>
      </c>
      <c r="D1088" s="11">
        <v>0</v>
      </c>
      <c r="E1088" s="11">
        <v>40</v>
      </c>
    </row>
    <row r="1089" spans="1:5" x14ac:dyDescent="0.25">
      <c r="A1089" s="11" t="s">
        <v>2581</v>
      </c>
      <c r="B1089" s="11" t="s">
        <v>2781</v>
      </c>
      <c r="C1089" s="11" t="s">
        <v>2776</v>
      </c>
      <c r="D1089" s="11">
        <v>15.61</v>
      </c>
      <c r="E1089" s="11">
        <v>0</v>
      </c>
    </row>
    <row r="1090" spans="1:5" x14ac:dyDescent="0.25">
      <c r="A1090" s="11" t="s">
        <v>2580</v>
      </c>
      <c r="B1090" s="11" t="s">
        <v>2781</v>
      </c>
      <c r="C1090" s="11" t="s">
        <v>2776</v>
      </c>
      <c r="D1090" s="11">
        <v>9.51</v>
      </c>
      <c r="E1090" s="11">
        <v>0</v>
      </c>
    </row>
    <row r="1091" spans="1:5" x14ac:dyDescent="0.25">
      <c r="A1091" s="11" t="s">
        <v>2274</v>
      </c>
      <c r="B1091" s="11" t="s">
        <v>2781</v>
      </c>
      <c r="C1091" s="11" t="s">
        <v>2776</v>
      </c>
      <c r="D1091" s="11">
        <v>16.100000000000001</v>
      </c>
      <c r="E1091" s="11">
        <v>31</v>
      </c>
    </row>
    <row r="1092" spans="1:5" x14ac:dyDescent="0.25">
      <c r="A1092" s="11" t="s">
        <v>1010</v>
      </c>
      <c r="B1092" s="11" t="s">
        <v>2781</v>
      </c>
      <c r="C1092" s="11" t="s">
        <v>2776</v>
      </c>
      <c r="D1092" s="11">
        <v>12.47</v>
      </c>
      <c r="E1092" s="11">
        <v>0</v>
      </c>
    </row>
    <row r="1093" spans="1:5" x14ac:dyDescent="0.25">
      <c r="A1093" s="11" t="s">
        <v>739</v>
      </c>
      <c r="B1093" s="11" t="s">
        <v>2781</v>
      </c>
      <c r="C1093" s="11" t="s">
        <v>2776</v>
      </c>
      <c r="D1093" s="11">
        <v>12.53</v>
      </c>
      <c r="E1093" s="11">
        <v>0</v>
      </c>
    </row>
    <row r="1094" spans="1:5" x14ac:dyDescent="0.25">
      <c r="A1094" s="11" t="s">
        <v>2275</v>
      </c>
      <c r="B1094" s="11" t="s">
        <v>2772</v>
      </c>
      <c r="C1094" s="11" t="s">
        <v>2776</v>
      </c>
      <c r="D1094" s="11">
        <v>0</v>
      </c>
      <c r="E1094" s="11">
        <v>40</v>
      </c>
    </row>
    <row r="1095" spans="1:5" x14ac:dyDescent="0.25">
      <c r="A1095" s="11" t="s">
        <v>1009</v>
      </c>
      <c r="B1095" s="11" t="s">
        <v>2781</v>
      </c>
      <c r="C1095" s="11" t="s">
        <v>2776</v>
      </c>
      <c r="D1095" s="11">
        <v>12.31</v>
      </c>
      <c r="E1095" s="11">
        <v>0</v>
      </c>
    </row>
    <row r="1096" spans="1:5" x14ac:dyDescent="0.25">
      <c r="A1096" s="11" t="s">
        <v>738</v>
      </c>
      <c r="B1096" s="11" t="s">
        <v>2781</v>
      </c>
      <c r="C1096" s="11" t="s">
        <v>2776</v>
      </c>
      <c r="D1096" s="11">
        <v>15.81</v>
      </c>
      <c r="E1096" s="11">
        <v>0</v>
      </c>
    </row>
    <row r="1097" spans="1:5" x14ac:dyDescent="0.25">
      <c r="A1097" s="11" t="s">
        <v>2564</v>
      </c>
      <c r="B1097" s="11" t="s">
        <v>2772</v>
      </c>
      <c r="C1097" s="11" t="s">
        <v>2776</v>
      </c>
      <c r="D1097" s="11">
        <v>0</v>
      </c>
      <c r="E1097" s="11">
        <v>40</v>
      </c>
    </row>
    <row r="1098" spans="1:5" x14ac:dyDescent="0.25">
      <c r="A1098" s="11" t="s">
        <v>2565</v>
      </c>
      <c r="B1098" s="11" t="s">
        <v>2772</v>
      </c>
      <c r="C1098" s="11" t="s">
        <v>2776</v>
      </c>
      <c r="D1098" s="11">
        <v>0</v>
      </c>
      <c r="E1098" s="11">
        <v>40</v>
      </c>
    </row>
    <row r="1099" spans="1:5" x14ac:dyDescent="0.25">
      <c r="A1099" s="11" t="s">
        <v>934</v>
      </c>
      <c r="B1099" s="11" t="s">
        <v>2779</v>
      </c>
      <c r="C1099" s="11" t="s">
        <v>2776</v>
      </c>
      <c r="D1099" s="11">
        <v>9.91</v>
      </c>
      <c r="E1099" s="11">
        <v>17.48</v>
      </c>
    </row>
    <row r="1100" spans="1:5" x14ac:dyDescent="0.25">
      <c r="A1100" s="11" t="s">
        <v>933</v>
      </c>
      <c r="B1100" s="11" t="s">
        <v>2772</v>
      </c>
      <c r="C1100" s="11" t="s">
        <v>2776</v>
      </c>
      <c r="D1100" s="11">
        <v>1.8</v>
      </c>
      <c r="E1100" s="11">
        <v>25.76</v>
      </c>
    </row>
    <row r="1101" spans="1:5" x14ac:dyDescent="0.25">
      <c r="A1101" s="11" t="s">
        <v>1388</v>
      </c>
      <c r="B1101" s="11" t="s">
        <v>2781</v>
      </c>
      <c r="C1101" s="11" t="s">
        <v>2773</v>
      </c>
      <c r="D1101" s="11">
        <v>12.37</v>
      </c>
      <c r="E1101" s="11">
        <v>0</v>
      </c>
    </row>
    <row r="1102" spans="1:5" x14ac:dyDescent="0.25">
      <c r="A1102" s="11" t="s">
        <v>2598</v>
      </c>
      <c r="B1102" s="11" t="s">
        <v>2772</v>
      </c>
      <c r="C1102" s="11" t="s">
        <v>2773</v>
      </c>
      <c r="D1102" s="11">
        <v>0</v>
      </c>
      <c r="E1102" s="11">
        <v>38.67</v>
      </c>
    </row>
    <row r="1103" spans="1:5" x14ac:dyDescent="0.25">
      <c r="A1103" s="11" t="s">
        <v>1387</v>
      </c>
      <c r="B1103" s="11" t="s">
        <v>2781</v>
      </c>
      <c r="C1103" s="11" t="s">
        <v>2776</v>
      </c>
      <c r="D1103" s="11">
        <v>15.31</v>
      </c>
      <c r="E1103" s="11">
        <v>0</v>
      </c>
    </row>
    <row r="1104" spans="1:5" x14ac:dyDescent="0.25">
      <c r="A1104" s="11" t="s">
        <v>1418</v>
      </c>
      <c r="B1104" s="11" t="s">
        <v>2772</v>
      </c>
      <c r="C1104" s="11" t="s">
        <v>2773</v>
      </c>
      <c r="D1104" s="11">
        <v>0</v>
      </c>
      <c r="E1104" s="11">
        <v>37.770000000000003</v>
      </c>
    </row>
    <row r="1105" spans="1:5" x14ac:dyDescent="0.25">
      <c r="A1105" s="11" t="s">
        <v>2597</v>
      </c>
      <c r="B1105" s="11" t="s">
        <v>2772</v>
      </c>
      <c r="C1105" s="11" t="s">
        <v>2773</v>
      </c>
      <c r="D1105" s="11">
        <v>0</v>
      </c>
      <c r="E1105" s="11">
        <v>38.67</v>
      </c>
    </row>
    <row r="1106" spans="1:5" x14ac:dyDescent="0.25">
      <c r="A1106" s="11" t="s">
        <v>2816</v>
      </c>
      <c r="B1106" s="11" t="s">
        <v>2781</v>
      </c>
      <c r="C1106" s="11" t="s">
        <v>2776</v>
      </c>
      <c r="D1106" s="11">
        <v>15.37</v>
      </c>
      <c r="E1106" s="11">
        <v>0</v>
      </c>
    </row>
    <row r="1107" spans="1:5" x14ac:dyDescent="0.25">
      <c r="A1107" s="11" t="s">
        <v>1419</v>
      </c>
      <c r="B1107" s="11" t="s">
        <v>2772</v>
      </c>
      <c r="C1107" s="11" t="s">
        <v>2778</v>
      </c>
      <c r="D1107" s="11">
        <v>0</v>
      </c>
      <c r="E1107" s="11">
        <v>40</v>
      </c>
    </row>
    <row r="1108" spans="1:5" x14ac:dyDescent="0.25">
      <c r="A1108" s="11" t="s">
        <v>2199</v>
      </c>
      <c r="B1108" s="11" t="s">
        <v>2781</v>
      </c>
      <c r="C1108" s="11" t="s">
        <v>2776</v>
      </c>
      <c r="D1108" s="11">
        <v>15.37</v>
      </c>
      <c r="E1108" s="11">
        <v>0</v>
      </c>
    </row>
    <row r="1109" spans="1:5" x14ac:dyDescent="0.25">
      <c r="A1109" s="11" t="s">
        <v>2310</v>
      </c>
      <c r="B1109" s="11" t="s">
        <v>2772</v>
      </c>
      <c r="C1109" s="11" t="s">
        <v>2776</v>
      </c>
      <c r="D1109" s="11">
        <v>0</v>
      </c>
      <c r="E1109" s="11">
        <v>40</v>
      </c>
    </row>
    <row r="1110" spans="1:5" x14ac:dyDescent="0.25">
      <c r="A1110" s="11" t="s">
        <v>2309</v>
      </c>
      <c r="B1110" s="11" t="s">
        <v>2772</v>
      </c>
      <c r="C1110" s="11" t="s">
        <v>2776</v>
      </c>
      <c r="D1110" s="11">
        <v>0</v>
      </c>
      <c r="E1110" s="11">
        <v>40</v>
      </c>
    </row>
    <row r="1111" spans="1:5" x14ac:dyDescent="0.25">
      <c r="A1111" s="11" t="s">
        <v>941</v>
      </c>
      <c r="B1111" s="11" t="s">
        <v>2772</v>
      </c>
      <c r="C1111" s="11" t="s">
        <v>2776</v>
      </c>
      <c r="D1111" s="11">
        <v>0</v>
      </c>
      <c r="E1111" s="11">
        <v>40</v>
      </c>
    </row>
    <row r="1112" spans="1:5" x14ac:dyDescent="0.25">
      <c r="A1112" s="11" t="s">
        <v>942</v>
      </c>
      <c r="B1112" s="11" t="s">
        <v>2772</v>
      </c>
      <c r="C1112" s="11" t="s">
        <v>2776</v>
      </c>
      <c r="D1112" s="11">
        <v>0</v>
      </c>
      <c r="E1112" s="11">
        <v>40</v>
      </c>
    </row>
    <row r="1113" spans="1:5" x14ac:dyDescent="0.25">
      <c r="A1113" s="11" t="s">
        <v>2817</v>
      </c>
      <c r="B1113" s="11" t="s">
        <v>2818</v>
      </c>
      <c r="C1113" s="11" t="s">
        <v>2819</v>
      </c>
      <c r="D1113" s="11">
        <v>32.799999999999997</v>
      </c>
      <c r="E1113" s="11">
        <v>0</v>
      </c>
    </row>
    <row r="1114" spans="1:5" x14ac:dyDescent="0.25">
      <c r="A1114" s="11" t="s">
        <v>2741</v>
      </c>
      <c r="B1114" s="11" t="s">
        <v>2772</v>
      </c>
      <c r="C1114" s="11" t="s">
        <v>2773</v>
      </c>
      <c r="D1114" s="11">
        <v>0</v>
      </c>
      <c r="E1114" s="11">
        <v>37.97</v>
      </c>
    </row>
    <row r="1115" spans="1:5" x14ac:dyDescent="0.25">
      <c r="A1115" s="11" t="s">
        <v>2742</v>
      </c>
      <c r="B1115" s="11" t="s">
        <v>2772</v>
      </c>
      <c r="C1115" s="11" t="s">
        <v>2773</v>
      </c>
      <c r="D1115" s="11">
        <v>0</v>
      </c>
      <c r="E1115" s="11">
        <v>37.97</v>
      </c>
    </row>
  </sheetData>
  <phoneticPr fontId="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"/>
  <sheetViews>
    <sheetView tabSelected="1" workbookViewId="0">
      <selection activeCell="I13" sqref="I13"/>
    </sheetView>
  </sheetViews>
  <sheetFormatPr defaultColWidth="9" defaultRowHeight="14.4" x14ac:dyDescent="0.25"/>
  <cols>
    <col min="1" max="1" width="14.77734375" customWidth="1"/>
    <col min="9" max="9" width="12.44140625" customWidth="1"/>
    <col min="11" max="11" width="10.5546875" customWidth="1"/>
    <col min="12" max="12" width="11.44140625" customWidth="1"/>
    <col min="13" max="13" width="10.6640625" customWidth="1"/>
  </cols>
  <sheetData>
    <row r="1" spans="1:13" ht="31.95" customHeight="1" x14ac:dyDescent="0.25">
      <c r="A1" s="18" t="s">
        <v>2820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00.95" customHeight="1" x14ac:dyDescent="0.25">
      <c r="A2" s="1" t="s">
        <v>2770</v>
      </c>
      <c r="B2" s="1" t="s">
        <v>2821</v>
      </c>
      <c r="C2" s="2" t="s">
        <v>2822</v>
      </c>
      <c r="D2" s="2" t="s">
        <v>2823</v>
      </c>
      <c r="E2" s="3" t="s">
        <v>2824</v>
      </c>
      <c r="F2" s="3" t="s">
        <v>2825</v>
      </c>
      <c r="G2" s="3" t="s">
        <v>2826</v>
      </c>
      <c r="H2" s="3" t="s">
        <v>2827</v>
      </c>
      <c r="I2" s="3" t="s">
        <v>2828</v>
      </c>
      <c r="J2" s="3" t="s">
        <v>2829</v>
      </c>
      <c r="K2" s="3" t="s">
        <v>2830</v>
      </c>
      <c r="L2" s="2" t="s">
        <v>2831</v>
      </c>
      <c r="M2" s="2" t="s">
        <v>2832</v>
      </c>
    </row>
    <row r="3" spans="1:13" ht="30" customHeight="1" x14ac:dyDescent="0.25">
      <c r="A3" s="4" t="s">
        <v>2833</v>
      </c>
      <c r="B3" s="4">
        <v>1141</v>
      </c>
      <c r="C3" s="4">
        <v>31875.8</v>
      </c>
      <c r="D3" s="5">
        <f t="shared" ref="D3:D9" si="0">C3/B3</f>
        <v>27.936722173532001</v>
      </c>
      <c r="E3" s="6">
        <v>9040463</v>
      </c>
      <c r="F3" s="6">
        <v>6514626</v>
      </c>
      <c r="G3" s="6">
        <v>2525837</v>
      </c>
      <c r="H3" s="6">
        <v>1014462</v>
      </c>
      <c r="I3" s="6">
        <v>160613459</v>
      </c>
      <c r="J3" s="5">
        <f t="shared" ref="J3:J9" si="1">I3/H3</f>
        <v>158.323780486603</v>
      </c>
      <c r="K3" s="6">
        <v>2874369</v>
      </c>
      <c r="L3" s="7">
        <f t="shared" ref="L3:L7" si="2">K3/E3*100</f>
        <v>31.794488844210701</v>
      </c>
      <c r="M3" s="8">
        <f>K3/I3*100*0.86*1.4571</f>
        <v>2.24258232313769</v>
      </c>
    </row>
    <row r="4" spans="1:13" ht="30" customHeight="1" x14ac:dyDescent="0.25">
      <c r="A4" s="4" t="s">
        <v>2834</v>
      </c>
      <c r="B4" s="4">
        <v>1</v>
      </c>
      <c r="C4" s="4">
        <v>1.5</v>
      </c>
      <c r="D4" s="5">
        <f t="shared" si="0"/>
        <v>1.5</v>
      </c>
      <c r="E4" s="4">
        <v>2575</v>
      </c>
      <c r="F4" s="4">
        <v>1275</v>
      </c>
      <c r="G4" s="4">
        <v>1300</v>
      </c>
      <c r="H4" s="4">
        <v>123</v>
      </c>
      <c r="I4" s="4">
        <v>1915</v>
      </c>
      <c r="J4" s="5">
        <f t="shared" si="1"/>
        <v>15.569105691056899</v>
      </c>
      <c r="K4" s="4">
        <v>309</v>
      </c>
      <c r="L4" s="7">
        <f t="shared" si="2"/>
        <v>12</v>
      </c>
      <c r="M4" s="8">
        <f>K4/I4*100*0.73*1.4714</f>
        <v>17.331785796344601</v>
      </c>
    </row>
    <row r="5" spans="1:13" ht="30" customHeight="1" x14ac:dyDescent="0.25">
      <c r="A5" s="4" t="s">
        <v>2835</v>
      </c>
      <c r="B5" s="4">
        <v>66</v>
      </c>
      <c r="C5" s="4">
        <v>2364.1999999999998</v>
      </c>
      <c r="D5" s="5">
        <f t="shared" si="0"/>
        <v>35.821212121212099</v>
      </c>
      <c r="E5" s="4">
        <v>750362</v>
      </c>
      <c r="F5" s="4">
        <v>551692</v>
      </c>
      <c r="G5" s="4">
        <v>198670</v>
      </c>
      <c r="H5" s="4">
        <v>43275</v>
      </c>
      <c r="I5" s="4">
        <v>15760408</v>
      </c>
      <c r="J5" s="5">
        <f t="shared" si="1"/>
        <v>364.19198151357602</v>
      </c>
      <c r="K5" s="4">
        <v>243631</v>
      </c>
      <c r="L5" s="7">
        <f t="shared" si="2"/>
        <v>32.468461889061501</v>
      </c>
      <c r="M5" s="8">
        <f>K5/I5*100*1.7572</f>
        <v>2.71635349287912</v>
      </c>
    </row>
    <row r="6" spans="1:13" ht="30" customHeight="1" x14ac:dyDescent="0.25">
      <c r="A6" s="4" t="s">
        <v>2836</v>
      </c>
      <c r="B6" s="4"/>
      <c r="C6" s="4"/>
      <c r="D6" s="5"/>
      <c r="E6" s="4"/>
      <c r="F6" s="4"/>
      <c r="G6" s="4"/>
      <c r="H6" s="4"/>
      <c r="I6" s="4"/>
      <c r="J6" s="5"/>
      <c r="K6" s="4"/>
      <c r="L6" s="7"/>
      <c r="M6" s="8"/>
    </row>
    <row r="7" spans="1:13" ht="30" customHeight="1" x14ac:dyDescent="0.25">
      <c r="A7" s="4" t="s">
        <v>2837</v>
      </c>
      <c r="B7" s="4">
        <v>74</v>
      </c>
      <c r="C7" s="4">
        <v>2367.6</v>
      </c>
      <c r="D7" s="5">
        <f t="shared" si="0"/>
        <v>31.994594594594599</v>
      </c>
      <c r="E7" s="4">
        <v>652199</v>
      </c>
      <c r="F7" s="4">
        <v>411658</v>
      </c>
      <c r="G7" s="4">
        <v>240541</v>
      </c>
      <c r="H7" s="4">
        <v>195208</v>
      </c>
      <c r="I7" s="4">
        <v>13807714</v>
      </c>
      <c r="J7" s="5">
        <f t="shared" si="1"/>
        <v>70.733340846686602</v>
      </c>
      <c r="K7" s="4">
        <v>846684</v>
      </c>
      <c r="L7" s="7">
        <f t="shared" si="2"/>
        <v>129.81988626170801</v>
      </c>
      <c r="M7" s="8">
        <f>K7/I7*100*0.1229</f>
        <v>0.75361832958011699</v>
      </c>
    </row>
    <row r="8" spans="1:13" ht="30" customHeight="1" x14ac:dyDescent="0.25">
      <c r="A8" s="4" t="s">
        <v>2838</v>
      </c>
      <c r="B8" s="4">
        <v>2</v>
      </c>
      <c r="C8" s="4">
        <v>9</v>
      </c>
      <c r="D8" s="5">
        <f t="shared" si="0"/>
        <v>4.5</v>
      </c>
      <c r="E8" s="4">
        <v>7196</v>
      </c>
      <c r="F8" s="4">
        <v>6476</v>
      </c>
      <c r="G8" s="4">
        <v>720</v>
      </c>
      <c r="H8" s="4">
        <v>540</v>
      </c>
      <c r="I8" s="4">
        <v>29144</v>
      </c>
      <c r="J8" s="5">
        <f t="shared" si="1"/>
        <v>53.970370370370397</v>
      </c>
      <c r="K8" s="4">
        <v>475</v>
      </c>
      <c r="L8" s="7">
        <f>K8/E8*100*0.3329*12.1951</f>
        <v>26.7979526855197</v>
      </c>
      <c r="M8" s="8">
        <f>K8/I8*100*0.3329*12.1951</f>
        <v>6.6167330333859402</v>
      </c>
    </row>
    <row r="9" spans="1:13" ht="30" customHeight="1" x14ac:dyDescent="0.25">
      <c r="A9" s="9" t="s">
        <v>2839</v>
      </c>
      <c r="B9" s="4">
        <f t="shared" ref="B9:I9" si="3">SUM(B3:B8)</f>
        <v>1284</v>
      </c>
      <c r="C9" s="4">
        <f t="shared" si="3"/>
        <v>36618.1</v>
      </c>
      <c r="D9" s="5">
        <f t="shared" si="0"/>
        <v>28.518769470405001</v>
      </c>
      <c r="E9" s="4">
        <f t="shared" si="3"/>
        <v>10452795</v>
      </c>
      <c r="F9" s="4">
        <f t="shared" si="3"/>
        <v>7485727</v>
      </c>
      <c r="G9" s="4">
        <f t="shared" si="3"/>
        <v>2967068</v>
      </c>
      <c r="H9" s="4">
        <f t="shared" si="3"/>
        <v>1253608</v>
      </c>
      <c r="I9" s="4">
        <f t="shared" si="3"/>
        <v>190212640</v>
      </c>
      <c r="J9" s="5">
        <f t="shared" si="1"/>
        <v>151.73215231555599</v>
      </c>
      <c r="K9" s="4"/>
      <c r="L9" s="10"/>
      <c r="M9" s="10"/>
    </row>
    <row r="11" spans="1:13" x14ac:dyDescent="0.25">
      <c r="A11" s="20" t="s">
        <v>2840</v>
      </c>
      <c r="B11" s="19"/>
      <c r="C11" s="19"/>
      <c r="D11" s="19"/>
      <c r="E11" s="19"/>
      <c r="F11" s="19"/>
      <c r="G11" s="19"/>
    </row>
  </sheetData>
  <mergeCells count="2">
    <mergeCell ref="A1:M1"/>
    <mergeCell ref="A11:G11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第二季度货车能耗明细</vt:lpstr>
      <vt:lpstr>运政车辆信息</vt:lpstr>
      <vt:lpstr>能运汇总表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玉洁 郑</cp:lastModifiedBy>
  <dcterms:created xsi:type="dcterms:W3CDTF">2026-08-03T06:53:00Z</dcterms:created>
  <dcterms:modified xsi:type="dcterms:W3CDTF">2026-08-21T07:17:28Z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4C5A0D95E74E40D09442BF207E8CC21D_12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